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1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<sst xmlns="http://schemas.openxmlformats.org/spreadsheetml/2006/main" count="1668" uniqueCount="683">
  <si>
    <t>2*100</t>
  </si>
  <si>
    <t>2*400</t>
  </si>
  <si>
    <t>2*250</t>
  </si>
  <si>
    <t>РП-51</t>
  </si>
  <si>
    <t>РП-52</t>
  </si>
  <si>
    <t>РП-53</t>
  </si>
  <si>
    <t>РП-54</t>
  </si>
  <si>
    <t>РП-55</t>
  </si>
  <si>
    <t>10-1</t>
  </si>
  <si>
    <t>10-2</t>
  </si>
  <si>
    <t>10-3</t>
  </si>
  <si>
    <t>10-4</t>
  </si>
  <si>
    <t>10-5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</si>
  <si>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</si>
  <si>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</si>
  <si>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</si>
  <si>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</si>
  <si>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</si>
  <si>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</si>
  <si>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</si>
  <si>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</si>
  <si>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</si>
  <si>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10-20</t>
  </si>
  <si>
    <t>10-21</t>
  </si>
  <si>
    <t>10-22</t>
  </si>
  <si>
    <t>10-23</t>
  </si>
  <si>
    <t>10-25</t>
  </si>
  <si>
    <t>10-27</t>
  </si>
  <si>
    <t>10-28</t>
  </si>
  <si>
    <t>10-29</t>
  </si>
  <si>
    <t>10-40</t>
  </si>
  <si>
    <t>10-41</t>
  </si>
  <si>
    <t>10-47</t>
  </si>
  <si>
    <t>10-58</t>
  </si>
  <si>
    <t>10-68</t>
  </si>
  <si>
    <t>10-69</t>
  </si>
  <si>
    <t>10-71</t>
  </si>
  <si>
    <t>РП 10-1</t>
  </si>
  <si>
    <t>РП 10-2</t>
  </si>
  <si>
    <t>РП 10-3</t>
  </si>
  <si>
    <t>320,400</t>
  </si>
  <si>
    <t>10-42</t>
  </si>
  <si>
    <t>10-43</t>
  </si>
  <si>
    <t>10-45</t>
  </si>
  <si>
    <t>1988г.</t>
  </si>
  <si>
    <t>10-56</t>
  </si>
  <si>
    <t>10-57</t>
  </si>
  <si>
    <t>10-65</t>
  </si>
  <si>
    <t>10-66</t>
  </si>
  <si>
    <t>10-67</t>
  </si>
  <si>
    <t>10-72</t>
  </si>
  <si>
    <t>РП 10-4</t>
  </si>
  <si>
    <t>КТП 617</t>
  </si>
  <si>
    <t>РП-71</t>
  </si>
  <si>
    <t>1964г.</t>
  </si>
  <si>
    <t>384, 13, 319, 13</t>
  </si>
  <si>
    <t>1962г.</t>
  </si>
  <si>
    <t>1968г.</t>
  </si>
  <si>
    <t>1973г.</t>
  </si>
  <si>
    <t>1972г.</t>
  </si>
  <si>
    <t>1967г.</t>
  </si>
  <si>
    <t>1987г.</t>
  </si>
  <si>
    <t>1991г.</t>
  </si>
  <si>
    <t>1996г.</t>
  </si>
  <si>
    <t>187, "Любучаны-</t>
  </si>
  <si>
    <t>П/с.4</t>
  </si>
  <si>
    <t>1948г.</t>
  </si>
  <si>
    <t>П/с.4 , "Ш-Быт"</t>
  </si>
  <si>
    <t>1998г.</t>
  </si>
  <si>
    <t>624, 3,9</t>
  </si>
  <si>
    <t>1984г.</t>
  </si>
  <si>
    <t>1999г.</t>
  </si>
  <si>
    <t>624,1,8</t>
  </si>
  <si>
    <t>358, 12</t>
  </si>
  <si>
    <t>321, 3,4</t>
  </si>
  <si>
    <t>357, 10</t>
  </si>
  <si>
    <t>399, 4,5</t>
  </si>
  <si>
    <t>399,4,5</t>
  </si>
  <si>
    <t>ТП-кот.</t>
  </si>
  <si>
    <t>ТП-очист.</t>
  </si>
  <si>
    <t>654, 1,14</t>
  </si>
  <si>
    <t>ТП-2</t>
  </si>
  <si>
    <t>321, ф.2</t>
  </si>
  <si>
    <t>ТП"Проф."</t>
  </si>
  <si>
    <t>654, 6,11</t>
  </si>
  <si>
    <t>321, 2</t>
  </si>
  <si>
    <t>478,  4</t>
  </si>
  <si>
    <t>П. Мещерское</t>
  </si>
  <si>
    <t>п. Любучаны</t>
  </si>
  <si>
    <t>п. Столбовая-2</t>
  </si>
  <si>
    <t>д. Васькино</t>
  </si>
  <si>
    <t>д. Лопасня</t>
  </si>
  <si>
    <t>д. Стремилово</t>
  </si>
  <si>
    <t>п. Талалихино</t>
  </si>
  <si>
    <t>п. Крюково</t>
  </si>
  <si>
    <t xml:space="preserve">п. Новый Быт </t>
  </si>
  <si>
    <t xml:space="preserve">Генеральный директор </t>
  </si>
  <si>
    <t>ЗАО "Чеховская электросеть"                                                                         Н.И. Сивожелезов</t>
  </si>
  <si>
    <t>ИТОГО:</t>
  </si>
  <si>
    <t>630</t>
  </si>
  <si>
    <t>Лопасня" 6/0,4кВ</t>
  </si>
  <si>
    <t>Лопасня" 35/6кВ</t>
  </si>
  <si>
    <t>10-37</t>
  </si>
  <si>
    <t>10-70</t>
  </si>
  <si>
    <t>10-38</t>
  </si>
  <si>
    <t>10-48</t>
  </si>
  <si>
    <t>10-49</t>
  </si>
  <si>
    <t>ТП "Лес"</t>
  </si>
  <si>
    <t>2002г.</t>
  </si>
  <si>
    <t>55 "Звезда"</t>
  </si>
  <si>
    <t>400</t>
  </si>
  <si>
    <t>503аб.</t>
  </si>
  <si>
    <t>ул. Пушкина</t>
  </si>
  <si>
    <t>10-33</t>
  </si>
  <si>
    <t>10-44</t>
  </si>
  <si>
    <t>10-50</t>
  </si>
  <si>
    <t>703А</t>
  </si>
  <si>
    <t>д. Ивачково</t>
  </si>
  <si>
    <t>КТП-9</t>
  </si>
  <si>
    <t>д. М.Петровское</t>
  </si>
  <si>
    <t>ТП "Оч.с."</t>
  </si>
  <si>
    <t>КТП-549</t>
  </si>
  <si>
    <t>711аб.</t>
  </si>
  <si>
    <t>100</t>
  </si>
  <si>
    <t>ВСЕГО:</t>
  </si>
  <si>
    <t>2х400</t>
  </si>
  <si>
    <t>2х630</t>
  </si>
  <si>
    <t>10-31</t>
  </si>
  <si>
    <t>10-39</t>
  </si>
  <si>
    <t>250</t>
  </si>
  <si>
    <t>10-54</t>
  </si>
  <si>
    <t>2х320</t>
  </si>
  <si>
    <t>10-17</t>
  </si>
  <si>
    <t>10-18</t>
  </si>
  <si>
    <t>№</t>
  </si>
  <si>
    <t>10-63</t>
  </si>
  <si>
    <t>160</t>
  </si>
  <si>
    <t>Iном, А</t>
  </si>
  <si>
    <t>Iср., А</t>
  </si>
  <si>
    <t>% загрузки тр-ров</t>
  </si>
  <si>
    <t>откл.</t>
  </si>
  <si>
    <t>Начальник ПТО</t>
  </si>
  <si>
    <t>ЗАО "Чеховская электросеть"</t>
  </si>
  <si>
    <t>Смирнова И.Ю.</t>
  </si>
  <si>
    <t>Измерения выполнил:</t>
  </si>
  <si>
    <t>Старший мастер Кудря С.М.</t>
  </si>
  <si>
    <t>24.02.09г.-25.02.09г.</t>
  </si>
  <si>
    <t xml:space="preserve">Загрузка трансформаторов </t>
  </si>
  <si>
    <t>№ п/п.</t>
  </si>
  <si>
    <t>Наименование ТП, РП</t>
  </si>
  <si>
    <t>Номинал тр-ров</t>
  </si>
  <si>
    <t>Номер ТП, РП</t>
  </si>
  <si>
    <t>по сельским округам</t>
  </si>
  <si>
    <t>Утверждаю</t>
  </si>
  <si>
    <t>Генеральный директор</t>
  </si>
  <si>
    <r>
      <t>___________</t>
    </r>
    <r>
      <rPr>
        <sz val="12"/>
        <rFont val="Arial Cyr"/>
        <family val="2"/>
      </rPr>
      <t>Н.И. Сивожелезов</t>
    </r>
  </si>
  <si>
    <t>"____"_________________2008г.</t>
  </si>
  <si>
    <t xml:space="preserve">                      ПЕРЕЧЕНЬ</t>
  </si>
  <si>
    <t xml:space="preserve"> ТП, РП ЗАО "Чеховская электросеть" по г. Чехов и Чеховскому р-ну </t>
  </si>
  <si>
    <t xml:space="preserve">                                 на 26.01.2009г.</t>
  </si>
  <si>
    <t xml:space="preserve">п/п. </t>
  </si>
  <si>
    <t xml:space="preserve">№ РП, ТП </t>
  </si>
  <si>
    <t>Местонаждение РП, ТП</t>
  </si>
  <si>
    <t>Мощно-</t>
  </si>
  <si>
    <t>Характеристи-</t>
  </si>
  <si>
    <t>распред.</t>
  </si>
  <si>
    <t>улица</t>
  </si>
  <si>
    <t>сти</t>
  </si>
  <si>
    <t>ка ТП, РП</t>
  </si>
  <si>
    <t>пункты,</t>
  </si>
  <si>
    <t>тр-ров,</t>
  </si>
  <si>
    <t>трансф.</t>
  </si>
  <si>
    <t>кВА</t>
  </si>
  <si>
    <t>постан-</t>
  </si>
  <si>
    <t>ции</t>
  </si>
  <si>
    <t>ТП 10-1</t>
  </si>
  <si>
    <t>Чехова, 12</t>
  </si>
  <si>
    <t>2по 630</t>
  </si>
  <si>
    <t>кирпичная</t>
  </si>
  <si>
    <t>ТП 10-2</t>
  </si>
  <si>
    <t>Территория школы № 2</t>
  </si>
  <si>
    <t>ТП 10-3</t>
  </si>
  <si>
    <t>Вишневый бульвар, 3</t>
  </si>
  <si>
    <t>блочная</t>
  </si>
  <si>
    <t>ТП 10-4</t>
  </si>
  <si>
    <t>Чехова, 2</t>
  </si>
  <si>
    <t>ТП 10-5</t>
  </si>
  <si>
    <t>Вишневый бульвар, 5</t>
  </si>
  <si>
    <t>ТП 10-8</t>
  </si>
  <si>
    <t>Тер-рия Администрации, Сов. п-дь</t>
  </si>
  <si>
    <t>ТП 10-9</t>
  </si>
  <si>
    <t>Московская, 79</t>
  </si>
  <si>
    <t>2по 400</t>
  </si>
  <si>
    <t>ТП 10-10</t>
  </si>
  <si>
    <t>Московская, 81</t>
  </si>
  <si>
    <t>ТП 10-11</t>
  </si>
  <si>
    <t>ул. Дружбы, 21 ГО</t>
  </si>
  <si>
    <t>ТП 10-12</t>
  </si>
  <si>
    <t>Весенняя, 15</t>
  </si>
  <si>
    <t>400,630</t>
  </si>
  <si>
    <t>ТП 10-13</t>
  </si>
  <si>
    <t>Территория АМТС, Полиграфистов</t>
  </si>
  <si>
    <t>ТП 10-14</t>
  </si>
  <si>
    <t>Весенняя, 18</t>
  </si>
  <si>
    <t>ТП 10-15</t>
  </si>
  <si>
    <t>Лопасненская, 11</t>
  </si>
  <si>
    <t>ТП 10-16</t>
  </si>
  <si>
    <t>Березовая роща</t>
  </si>
  <si>
    <t>из 2-х кирп.</t>
  </si>
  <si>
    <t>ТП 10-18</t>
  </si>
  <si>
    <t>ул. Мира, 9</t>
  </si>
  <si>
    <t>ТП 10-20</t>
  </si>
  <si>
    <t>Полиграфистов, 13</t>
  </si>
  <si>
    <t>ТП 10-21</t>
  </si>
  <si>
    <t>Полиграфистов, 21</t>
  </si>
  <si>
    <t>ТП 10-22</t>
  </si>
  <si>
    <t>Береговая, 35</t>
  </si>
  <si>
    <t>ТП 10-23</t>
  </si>
  <si>
    <t>Береговая, 39</t>
  </si>
  <si>
    <t>ТП 10-24аб.</t>
  </si>
  <si>
    <t>За железной дорогой</t>
  </si>
  <si>
    <t>2по 250</t>
  </si>
  <si>
    <t>ТП 10-25</t>
  </si>
  <si>
    <t>АТС-2, Береговая</t>
  </si>
  <si>
    <t>ТП 10-26</t>
  </si>
  <si>
    <t>ул. Чехова, д. 2а</t>
  </si>
  <si>
    <t>2 по 250</t>
  </si>
  <si>
    <t>ТП 10-27</t>
  </si>
  <si>
    <t>Ильича, 37</t>
  </si>
  <si>
    <t>ТП 10-28</t>
  </si>
  <si>
    <t>Чехова, 73</t>
  </si>
  <si>
    <t>250,400</t>
  </si>
  <si>
    <t>ТП 10-29</t>
  </si>
  <si>
    <t>Солнышевская, за школой 4</t>
  </si>
  <si>
    <t>ТП 10-31</t>
  </si>
  <si>
    <t>Больничный проезд</t>
  </si>
  <si>
    <t>2 по 160</t>
  </si>
  <si>
    <t>ТП 10-37</t>
  </si>
  <si>
    <t>Первомайская, гостиница</t>
  </si>
  <si>
    <t>ТП 10-38</t>
  </si>
  <si>
    <t>КНС № 4</t>
  </si>
  <si>
    <t>2 по 630</t>
  </si>
  <si>
    <t>ТП 10-40</t>
  </si>
  <si>
    <t>Рабочая</t>
  </si>
  <si>
    <t>ТП 10-41</t>
  </si>
  <si>
    <t>Серпуховский переулок</t>
  </si>
  <si>
    <t>ТП 10-42</t>
  </si>
  <si>
    <t>Московская, 101</t>
  </si>
  <si>
    <t>бетонная</t>
  </si>
  <si>
    <t>ТП 10-43</t>
  </si>
  <si>
    <t>Автовокзал</t>
  </si>
  <si>
    <t>ТП 10-45аб.</t>
  </si>
  <si>
    <t>коттеджи, Бадеево-III</t>
  </si>
  <si>
    <t>ТП 10-46</t>
  </si>
  <si>
    <t>ул. Ольховая</t>
  </si>
  <si>
    <t>КТП металл</t>
  </si>
  <si>
    <t>ТП 10-47</t>
  </si>
  <si>
    <t>Весенняя, 5</t>
  </si>
  <si>
    <t>ТП 10-48</t>
  </si>
  <si>
    <t>ВЗУ-5, V-ый микрорайон</t>
  </si>
  <si>
    <t>ТП 10-49</t>
  </si>
  <si>
    <t>Скважины, V-ый микрорайон</t>
  </si>
  <si>
    <t>ТП 10-56</t>
  </si>
  <si>
    <t>Дружба, 2</t>
  </si>
  <si>
    <t>ТП 10-57</t>
  </si>
  <si>
    <t>Дружбы, 13-15</t>
  </si>
  <si>
    <t>Самбуров Ю.М.</t>
  </si>
  <si>
    <t>ТП 10-58</t>
  </si>
  <si>
    <t>Дружбы, 18</t>
  </si>
  <si>
    <t>ТП 10-62аб.</t>
  </si>
  <si>
    <t>территория базы РАЙПО</t>
  </si>
  <si>
    <t>ТП 10-65</t>
  </si>
  <si>
    <t>СК "Олимпийский"</t>
  </si>
  <si>
    <t>2по 1000</t>
  </si>
  <si>
    <t>ТП 10-66</t>
  </si>
  <si>
    <t>ТП 10-67аб.</t>
  </si>
  <si>
    <t>МКР "Лопасня"</t>
  </si>
  <si>
    <t>КТП метал.</t>
  </si>
  <si>
    <t>ТП 10-68</t>
  </si>
  <si>
    <t>Северный Офицерский поселок</t>
  </si>
  <si>
    <t>ТП 10-69</t>
  </si>
  <si>
    <t xml:space="preserve">поселок БАМ </t>
  </si>
  <si>
    <t>ТП 10-70</t>
  </si>
  <si>
    <t>ТП 10-71</t>
  </si>
  <si>
    <t>Полиграфистов, 23</t>
  </si>
  <si>
    <t>ТП 10-72</t>
  </si>
  <si>
    <t>Полиграфистов, 29</t>
  </si>
  <si>
    <t>Верхнее Зачатье</t>
  </si>
  <si>
    <t>Сонышевская, Тер-рия Мосэнерго</t>
  </si>
  <si>
    <t>Пионерская, тер-рия поликлиники</t>
  </si>
  <si>
    <t>Молодежная, у дома быта</t>
  </si>
  <si>
    <t>Гагарина, 42</t>
  </si>
  <si>
    <t>Венюково, Гагарина 104</t>
  </si>
  <si>
    <t>Территория ЗАО "Чех.электросеть"</t>
  </si>
  <si>
    <t>Дружбы, 2</t>
  </si>
  <si>
    <t>100,400</t>
  </si>
  <si>
    <t>5-ый микрорайон</t>
  </si>
  <si>
    <t>Полиграфистов</t>
  </si>
  <si>
    <t>-</t>
  </si>
  <si>
    <t>ТП 501</t>
  </si>
  <si>
    <t>За ДЦ "Чайка"</t>
  </si>
  <si>
    <t>180,250</t>
  </si>
  <si>
    <t>ТП 502</t>
  </si>
  <si>
    <t>Набережная, котельная 11</t>
  </si>
  <si>
    <t>ТП 503аб.</t>
  </si>
  <si>
    <t>МКР "Бадеево"</t>
  </si>
  <si>
    <t>ТП 504</t>
  </si>
  <si>
    <t>Хирургическая больница</t>
  </si>
  <si>
    <t>ТП 505</t>
  </si>
  <si>
    <t>КНС-3, Колхозная</t>
  </si>
  <si>
    <t>ТП 506</t>
  </si>
  <si>
    <t>Чехова, 26</t>
  </si>
  <si>
    <t>ТП 507</t>
  </si>
  <si>
    <t>Школа № 4</t>
  </si>
  <si>
    <t>ТП 508</t>
  </si>
  <si>
    <t>За магазином "Восход"</t>
  </si>
  <si>
    <t>2по 320</t>
  </si>
  <si>
    <t>ТП 509</t>
  </si>
  <si>
    <t>Д/с.№ 4, Чехова</t>
  </si>
  <si>
    <t>ТП 510</t>
  </si>
  <si>
    <t>ул. Почтовая, коттеджи-101шт.</t>
  </si>
  <si>
    <t>ТП 512 аб.</t>
  </si>
  <si>
    <t>Территория ресторана</t>
  </si>
  <si>
    <t>ТП 513</t>
  </si>
  <si>
    <t>Мира, за магазином № 37</t>
  </si>
  <si>
    <t>ТП 514</t>
  </si>
  <si>
    <t>у Д/с.№ 9, Полиграфистов</t>
  </si>
  <si>
    <t>ТП 515</t>
  </si>
  <si>
    <t>За зданием АТС-1, Полиграфист.</t>
  </si>
  <si>
    <t>2по 100</t>
  </si>
  <si>
    <t>ТП 517</t>
  </si>
  <si>
    <t>Юбилейная, 25</t>
  </si>
  <si>
    <t>180</t>
  </si>
  <si>
    <t>ТП 518</t>
  </si>
  <si>
    <t>Территория школы № 7</t>
  </si>
  <si>
    <t>2по 200</t>
  </si>
  <si>
    <t>ТП 519</t>
  </si>
  <si>
    <t>Моложедная, за "Востоком"</t>
  </si>
  <si>
    <t>315,400</t>
  </si>
  <si>
    <t>ТП 521</t>
  </si>
  <si>
    <t>ТП 522</t>
  </si>
  <si>
    <t>Советская, 25</t>
  </si>
  <si>
    <t>ТП 523</t>
  </si>
  <si>
    <t>Пушкина у д.6 за церковью</t>
  </si>
  <si>
    <t>ТП 524аб.</t>
  </si>
  <si>
    <t>территория птицефабрики</t>
  </si>
  <si>
    <t>ТП 525</t>
  </si>
  <si>
    <t>Кондитерская фабрика</t>
  </si>
  <si>
    <t>ТП 526</t>
  </si>
  <si>
    <t>Ровки бывшая ПМК-23</t>
  </si>
  <si>
    <t>ТП 527</t>
  </si>
  <si>
    <t>Комсомольская</t>
  </si>
  <si>
    <t>320</t>
  </si>
  <si>
    <t>ТП 528</t>
  </si>
  <si>
    <t>ТП 529</t>
  </si>
  <si>
    <t>Склады в/ч</t>
  </si>
  <si>
    <t>630,400</t>
  </si>
  <si>
    <t>ТП 530</t>
  </si>
  <si>
    <t>Комсомольская, 9</t>
  </si>
  <si>
    <t>ТП 531</t>
  </si>
  <si>
    <t>Гагарина, 52</t>
  </si>
  <si>
    <t>ТП 532</t>
  </si>
  <si>
    <t>Маркова, 5-7</t>
  </si>
  <si>
    <t>ТП 533</t>
  </si>
  <si>
    <t>Школа № 5</t>
  </si>
  <si>
    <t>ТП 534</t>
  </si>
  <si>
    <t>Школа № 9</t>
  </si>
  <si>
    <t>ТП 535</t>
  </si>
  <si>
    <t>ВЗУ-7, школа 9</t>
  </si>
  <si>
    <t>ТП 536</t>
  </si>
  <si>
    <t>Гагарина, скважины 18,19</t>
  </si>
  <si>
    <t>ТП 537</t>
  </si>
  <si>
    <t>Гагарина, д/с.15</t>
  </si>
  <si>
    <t>ТП 538</t>
  </si>
  <si>
    <t>Музыкальная школа Венюково</t>
  </si>
  <si>
    <t>560</t>
  </si>
  <si>
    <t>ТП 539</t>
  </si>
  <si>
    <t>Территория б-цы Венюково</t>
  </si>
  <si>
    <t>ТП 540аб.</t>
  </si>
  <si>
    <t>Коттеджи, Венюково</t>
  </si>
  <si>
    <t>ТП 542</t>
  </si>
  <si>
    <t>Д/к "Дружба"</t>
  </si>
  <si>
    <t>ТП 543</t>
  </si>
  <si>
    <t>Набережная, 5-ти эт.дома</t>
  </si>
  <si>
    <t>180,400</t>
  </si>
  <si>
    <t>ТП 544</t>
  </si>
  <si>
    <t>Комсомольская, тер-рия в/ч.</t>
  </si>
  <si>
    <t>ТП 545</t>
  </si>
  <si>
    <t>Кафе "Встреча"</t>
  </si>
  <si>
    <t>ТП 546</t>
  </si>
  <si>
    <t>поселок Ровки</t>
  </si>
  <si>
    <t>ТП 548аб.</t>
  </si>
  <si>
    <t>ООО "АСП" Комсомольская</t>
  </si>
  <si>
    <t>ТП 549</t>
  </si>
  <si>
    <t>ВЗУ-6 Полевая</t>
  </si>
  <si>
    <t>ТП 550</t>
  </si>
  <si>
    <t>территория д/с.№ 20</t>
  </si>
  <si>
    <t>ТП 551</t>
  </si>
  <si>
    <t>Котельная ул. Комсомольская</t>
  </si>
  <si>
    <t>ТП 552аб.</t>
  </si>
  <si>
    <t>Территория Райсельхозтехники</t>
  </si>
  <si>
    <t>ТП 553</t>
  </si>
  <si>
    <t>Дорожная, 16</t>
  </si>
  <si>
    <t>ТП 554</t>
  </si>
  <si>
    <t>Литейная, территория КПП</t>
  </si>
  <si>
    <t>ТП 554а аб.</t>
  </si>
  <si>
    <t>ООО "Формула делового мира"</t>
  </si>
  <si>
    <t>ТП 555</t>
  </si>
  <si>
    <t>Литейная территория горторга</t>
  </si>
  <si>
    <t>ТП 556</t>
  </si>
  <si>
    <t>400/6,400/10</t>
  </si>
  <si>
    <t>ТП 558</t>
  </si>
  <si>
    <t>ТП 559</t>
  </si>
  <si>
    <t>Молодежная, школа № 1</t>
  </si>
  <si>
    <t>ТП 560аб.</t>
  </si>
  <si>
    <t>ул. Набережная</t>
  </si>
  <si>
    <t>ТП 561</t>
  </si>
  <si>
    <t>Монтажная</t>
  </si>
  <si>
    <t>ТП 563</t>
  </si>
  <si>
    <t>территория ВКХ</t>
  </si>
  <si>
    <t>ТП 564</t>
  </si>
  <si>
    <t>ул. Первомайская</t>
  </si>
  <si>
    <t>ТП 565</t>
  </si>
  <si>
    <t>Гарнаева, 20</t>
  </si>
  <si>
    <t>320,180</t>
  </si>
  <si>
    <t>ТП 566аб.</t>
  </si>
  <si>
    <t>территория АО "ЖБИ"</t>
  </si>
  <si>
    <t>ТП 567</t>
  </si>
  <si>
    <t>КНС у ГПТУ-32</t>
  </si>
  <si>
    <t>ТП 570</t>
  </si>
  <si>
    <t>Чехова, 81</t>
  </si>
  <si>
    <t>ТП 572</t>
  </si>
  <si>
    <t>ГСМ в/части</t>
  </si>
  <si>
    <t>ТП 573</t>
  </si>
  <si>
    <t>ДРСУ пос. 8-го Марта</t>
  </si>
  <si>
    <t>ТП 574</t>
  </si>
  <si>
    <t>Гагарина, 122</t>
  </si>
  <si>
    <t>ТП 575</t>
  </si>
  <si>
    <t>Гагарина, 125</t>
  </si>
  <si>
    <t>ТП 576</t>
  </si>
  <si>
    <t>Новосельская, 10</t>
  </si>
  <si>
    <t>ТП 577</t>
  </si>
  <si>
    <t>Котельная, 4</t>
  </si>
  <si>
    <t xml:space="preserve">- </t>
  </si>
  <si>
    <t>ТП 578</t>
  </si>
  <si>
    <t>Новосельская, ЦТП 10</t>
  </si>
  <si>
    <t>2по 160</t>
  </si>
  <si>
    <t>п. Мещерское</t>
  </si>
  <si>
    <t>РП 71</t>
  </si>
  <si>
    <t>в районе очистных сооружений</t>
  </si>
  <si>
    <t>ТП 701</t>
  </si>
  <si>
    <t>территория больницы</t>
  </si>
  <si>
    <t>315,160</t>
  </si>
  <si>
    <t>ТП 702</t>
  </si>
  <si>
    <t>у ж/дома № 11</t>
  </si>
  <si>
    <t>ТП 703</t>
  </si>
  <si>
    <t>ТП 704</t>
  </si>
  <si>
    <t>у ж/дома № 4</t>
  </si>
  <si>
    <t>200</t>
  </si>
  <si>
    <t>ТП 705</t>
  </si>
  <si>
    <t>у ж/дома № 14</t>
  </si>
  <si>
    <t>ТП 706</t>
  </si>
  <si>
    <t>встроена в котельную</t>
  </si>
  <si>
    <t>ТП 707</t>
  </si>
  <si>
    <t>у школы</t>
  </si>
  <si>
    <t>МТП 708</t>
  </si>
  <si>
    <t>Старый поселок</t>
  </si>
  <si>
    <t>металлич.</t>
  </si>
  <si>
    <t>ТП 709</t>
  </si>
  <si>
    <t>Территория очистных сооружений</t>
  </si>
  <si>
    <t>ТП 710</t>
  </si>
  <si>
    <t>встроена в производств.корпус</t>
  </si>
  <si>
    <t>встроенная</t>
  </si>
  <si>
    <t>ТП 712</t>
  </si>
  <si>
    <t>у ВЗУ</t>
  </si>
  <si>
    <t>КТП 713</t>
  </si>
  <si>
    <t xml:space="preserve">СНТ "Дубрава" </t>
  </si>
  <si>
    <t>ПС-4 35кВ</t>
  </si>
  <si>
    <t>вблизи ОАО "ЛЗП"</t>
  </si>
  <si>
    <t>ТП-258</t>
  </si>
  <si>
    <t>у больницы</t>
  </si>
  <si>
    <t>ТП-464</t>
  </si>
  <si>
    <t>у АТС</t>
  </si>
  <si>
    <t>КТП -302</t>
  </si>
  <si>
    <t>металл.</t>
  </si>
  <si>
    <t>ТП-4</t>
  </si>
  <si>
    <t>территория очист.сооружений</t>
  </si>
  <si>
    <t>ТП новая</t>
  </si>
  <si>
    <t>у котельной № 26</t>
  </si>
  <si>
    <t>ТП-9</t>
  </si>
  <si>
    <t>ул. Заводская, 4</t>
  </si>
  <si>
    <t>п. Столбовая</t>
  </si>
  <si>
    <t>ТП-100</t>
  </si>
  <si>
    <t>территория в/ч. 13818</t>
  </si>
  <si>
    <t>п. Васькино</t>
  </si>
  <si>
    <t>ТП-279</t>
  </si>
  <si>
    <t>у территории дома отдыха</t>
  </si>
  <si>
    <t>п. Стремилово</t>
  </si>
  <si>
    <t>КТП-114</t>
  </si>
  <si>
    <t>очистные сооружения</t>
  </si>
  <si>
    <t>п. Шарапово</t>
  </si>
  <si>
    <t>ТП-418</t>
  </si>
  <si>
    <t>у котельной</t>
  </si>
  <si>
    <t>КТП-50</t>
  </si>
  <si>
    <t xml:space="preserve"> у жилых домов</t>
  </si>
  <si>
    <t>ТП котел.</t>
  </si>
  <si>
    <t>КТП-52</t>
  </si>
  <si>
    <t>пожарное депо</t>
  </si>
  <si>
    <t>КТП-53</t>
  </si>
  <si>
    <t>ТП очист.</t>
  </si>
  <si>
    <t>встроена в очистные сооружен.</t>
  </si>
  <si>
    <t>ТП-163</t>
  </si>
  <si>
    <t>п. Новый Быт</t>
  </si>
  <si>
    <t>ТП Профил.</t>
  </si>
  <si>
    <t>Территория ФИИЦ СХМ</t>
  </si>
  <si>
    <t>Главный инженер</t>
  </si>
  <si>
    <t xml:space="preserve">ЗАО "Чеховская электросеть"        </t>
  </si>
  <si>
    <t>Исполнитель: Смирнова И.Ю.</t>
  </si>
  <si>
    <t>512аб.</t>
  </si>
  <si>
    <t>524аб.</t>
  </si>
  <si>
    <t>540аб.</t>
  </si>
  <si>
    <t>554а аб.</t>
  </si>
  <si>
    <t>560аб.</t>
  </si>
  <si>
    <t>563аб.</t>
  </si>
  <si>
    <t>566аб.</t>
  </si>
  <si>
    <t>579аб</t>
  </si>
  <si>
    <t>580аб.</t>
  </si>
  <si>
    <t>581аб.</t>
  </si>
  <si>
    <t>10-30аб.</t>
  </si>
  <si>
    <t>2х250</t>
  </si>
  <si>
    <t>10-46аб.</t>
  </si>
  <si>
    <t>10-26аб.</t>
  </si>
  <si>
    <t>10-62аб.</t>
  </si>
  <si>
    <t>10-6аб.</t>
  </si>
  <si>
    <t>10-7аб.</t>
  </si>
  <si>
    <t>10-24аб.</t>
  </si>
  <si>
    <t>714аб.</t>
  </si>
  <si>
    <t>715аб</t>
  </si>
  <si>
    <t>27550</t>
  </si>
  <si>
    <t>548аб.</t>
  </si>
  <si>
    <t>10-34аб.</t>
  </si>
  <si>
    <t>10-36</t>
  </si>
  <si>
    <t>10-52</t>
  </si>
  <si>
    <t xml:space="preserve">10-53 </t>
  </si>
  <si>
    <t>10-55</t>
  </si>
  <si>
    <t>10-59</t>
  </si>
  <si>
    <t>10-73</t>
  </si>
  <si>
    <t>1000/35/6</t>
  </si>
  <si>
    <t>3200/35/6</t>
  </si>
  <si>
    <t>КТП-2</t>
  </si>
  <si>
    <t>КТП-3</t>
  </si>
  <si>
    <t>10-32</t>
  </si>
  <si>
    <t>624, 9</t>
  </si>
  <si>
    <t>Старый поселок ул. Рабочая</t>
  </si>
  <si>
    <t>встроена в очистные сооружения</t>
  </si>
  <si>
    <t>мед. Склады</t>
  </si>
  <si>
    <t xml:space="preserve">СНТ "Мещера" </t>
  </si>
  <si>
    <t>ул. Заводская</t>
  </si>
  <si>
    <t>ул. парковая</t>
  </si>
  <si>
    <t>Октябрьский пос.</t>
  </si>
  <si>
    <t>Очистные сооружения</t>
  </si>
  <si>
    <t>котельная  ул. Спортивная</t>
  </si>
  <si>
    <t xml:space="preserve"> у жилых домов ул. Спортивная</t>
  </si>
  <si>
    <t>ул. Спортивная</t>
  </si>
  <si>
    <t>ВЗУ ул. Мира</t>
  </si>
  <si>
    <t>у д/сада</t>
  </si>
  <si>
    <t>Сведения по загрузке трансформаторов, резервировании мощностей на 2010г.</t>
  </si>
  <si>
    <t xml:space="preserve">                     15.07.2010г.</t>
  </si>
  <si>
    <t>№ РП, ТП, КТП</t>
  </si>
  <si>
    <t>Мощность тр-ра, кВА</t>
  </si>
  <si>
    <t>Напряжение, кВ</t>
  </si>
  <si>
    <t>Свободная мощность, кВА</t>
  </si>
  <si>
    <t>Кол-во поданных заявок на тех.присоединение, шт.</t>
  </si>
  <si>
    <t>Резервирование мощностей на конец 2010г.</t>
  </si>
  <si>
    <t>1000</t>
  </si>
  <si>
    <t xml:space="preserve"> Загрузка %</t>
  </si>
  <si>
    <t>нет</t>
  </si>
  <si>
    <t>90</t>
  </si>
  <si>
    <t>138</t>
  </si>
  <si>
    <t>126</t>
  </si>
  <si>
    <t>75</t>
  </si>
  <si>
    <t>68</t>
  </si>
  <si>
    <t>60</t>
  </si>
  <si>
    <t>57</t>
  </si>
  <si>
    <t>43</t>
  </si>
  <si>
    <t>65</t>
  </si>
  <si>
    <t>45</t>
  </si>
  <si>
    <t>50</t>
  </si>
  <si>
    <t>66</t>
  </si>
  <si>
    <t>54</t>
  </si>
  <si>
    <t>49</t>
  </si>
  <si>
    <t>78</t>
  </si>
  <si>
    <t>40</t>
  </si>
  <si>
    <t>70</t>
  </si>
  <si>
    <t>73</t>
  </si>
  <si>
    <t>24</t>
  </si>
  <si>
    <t>85</t>
  </si>
  <si>
    <t>62</t>
  </si>
  <si>
    <t>48</t>
  </si>
  <si>
    <t>95</t>
  </si>
  <si>
    <t>130</t>
  </si>
  <si>
    <t>63</t>
  </si>
  <si>
    <t>56</t>
  </si>
  <si>
    <t>92</t>
  </si>
  <si>
    <t>74</t>
  </si>
  <si>
    <t>64</t>
  </si>
  <si>
    <t>53</t>
  </si>
  <si>
    <t>188</t>
  </si>
  <si>
    <t>128</t>
  </si>
  <si>
    <t>51</t>
  </si>
  <si>
    <t>196</t>
  </si>
  <si>
    <t>87</t>
  </si>
  <si>
    <t>52</t>
  </si>
  <si>
    <t>84</t>
  </si>
  <si>
    <t>58</t>
  </si>
  <si>
    <t>168</t>
  </si>
  <si>
    <t>46</t>
  </si>
  <si>
    <t>80</t>
  </si>
  <si>
    <t>34</t>
  </si>
  <si>
    <t>79</t>
  </si>
  <si>
    <t>88</t>
  </si>
  <si>
    <t>39</t>
  </si>
  <si>
    <t>59</t>
  </si>
  <si>
    <t>38</t>
  </si>
  <si>
    <t>23</t>
  </si>
  <si>
    <t>20</t>
  </si>
  <si>
    <t>8</t>
  </si>
  <si>
    <t>71</t>
  </si>
  <si>
    <t>116</t>
  </si>
  <si>
    <t>55</t>
  </si>
  <si>
    <t>67</t>
  </si>
  <si>
    <t>61</t>
  </si>
  <si>
    <t>12</t>
  </si>
  <si>
    <t>42</t>
  </si>
  <si>
    <t>76</t>
  </si>
  <si>
    <t>151</t>
  </si>
  <si>
    <t>35</t>
  </si>
  <si>
    <t>32</t>
  </si>
  <si>
    <t>89</t>
  </si>
  <si>
    <t>33</t>
  </si>
  <si>
    <t>77</t>
  </si>
  <si>
    <t>10</t>
  </si>
  <si>
    <t>5</t>
  </si>
  <si>
    <t>69</t>
  </si>
  <si>
    <t>КТП 570</t>
  </si>
  <si>
    <t>104</t>
  </si>
  <si>
    <t>86</t>
  </si>
  <si>
    <t>22</t>
  </si>
  <si>
    <t>44</t>
  </si>
  <si>
    <t>28</t>
  </si>
  <si>
    <t>29</t>
  </si>
  <si>
    <t>36</t>
  </si>
  <si>
    <t>18</t>
  </si>
  <si>
    <t>26</t>
  </si>
  <si>
    <t>37</t>
  </si>
  <si>
    <t>47</t>
  </si>
  <si>
    <t>30</t>
  </si>
  <si>
    <t>31</t>
  </si>
  <si>
    <t>98</t>
  </si>
  <si>
    <t>148</t>
  </si>
  <si>
    <t>0</t>
  </si>
  <si>
    <t>110</t>
  </si>
  <si>
    <t>120</t>
  </si>
  <si>
    <t>96</t>
  </si>
  <si>
    <t>132</t>
  </si>
  <si>
    <t>81</t>
  </si>
  <si>
    <t>2</t>
  </si>
  <si>
    <t>41</t>
  </si>
  <si>
    <t>5,5</t>
  </si>
  <si>
    <t>25</t>
  </si>
  <si>
    <t>9</t>
  </si>
  <si>
    <t>105</t>
  </si>
  <si>
    <t>19</t>
  </si>
  <si>
    <t>27</t>
  </si>
  <si>
    <t>15</t>
  </si>
  <si>
    <t>3</t>
  </si>
  <si>
    <t>99</t>
  </si>
  <si>
    <t>13</t>
  </si>
  <si>
    <t>278</t>
  </si>
  <si>
    <t>430</t>
  </si>
  <si>
    <t>156</t>
  </si>
  <si>
    <t>4</t>
  </si>
  <si>
    <t>154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</si>
</sst>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m\,\ yyyy"/>
    <numFmt numFmtId="173" formatCode="#,##0.00\ _р_."/>
    <numFmt numFmtId="174" formatCode="#,##0.00\ &quot;р.&quot;"/>
    <numFmt numFmtId="175" formatCode="0.000"/>
    <numFmt numFmtId="176" formatCode="0.0000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1"/>
      <color indexed="12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u val="single"/>
      <sz val="12"/>
      <name val="Arial Cyr"/>
      <family val="2"/>
    </font>
    <font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72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72" fontId="0" fillId="2" borderId="0" xfId="0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172" fontId="10" fillId="2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49" fontId="10" fillId="2" borderId="3" xfId="0" applyNumberFormat="1" applyFont="1" applyFill="1" applyBorder="1" applyAlignment="1">
      <alignment horizontal="center"/>
    </xf>
    <xf numFmtId="172" fontId="10" fillId="2" borderId="4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/>
    </xf>
    <xf numFmtId="172" fontId="10" fillId="2" borderId="6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/>
    </xf>
    <xf numFmtId="49" fontId="10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0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/>
    </xf>
    <xf numFmtId="0" fontId="10" fillId="2" borderId="6" xfId="0" applyFont="1" applyFill="1" applyBorder="1" applyAlignment="1">
      <alignment horizontal="left"/>
    </xf>
    <xf numFmtId="0" fontId="14" fillId="2" borderId="1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2" fillId="2" borderId="0" xfId="0" applyFont="1" applyFill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10" fillId="2" borderId="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72" fontId="10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0" fillId="2" borderId="12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/>
    </xf>
    <xf numFmtId="0" fontId="14" fillId="2" borderId="7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0" xfId="0" applyFont="1" applyFill="1" applyBorder="1" applyAlignment="1">
      <alignment/>
    </xf>
    <xf numFmtId="49" fontId="10" fillId="2" borderId="6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13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7" fillId="2" borderId="6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3" fillId="0" borderId="6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6" fontId="11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right"/>
    </xf>
    <xf numFmtId="1" fontId="14" fillId="2" borderId="1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13" xfId="0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left"/>
    </xf>
    <xf numFmtId="0" fontId="10" fillId="2" borderId="16" xfId="0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49" fontId="10" fillId="2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/>
    </xf>
    <xf numFmtId="0" fontId="10" fillId="2" borderId="1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>
      <alignment/>
    </xf>
    <xf numFmtId="49" fontId="10" fillId="2" borderId="8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0" fontId="4" fillId="2" borderId="1" xfId="0" applyFont="1" applyFill="1" applyBorder="1" applyAlignment="1" applyProtection="1">
      <alignment/>
      <protection locked="0"/>
    </xf>
    <xf numFmtId="0" fontId="10" fillId="2" borderId="15" xfId="0" applyFont="1" applyFill="1" applyBorder="1" applyAlignment="1">
      <alignment/>
    </xf>
    <xf numFmtId="1" fontId="10" fillId="2" borderId="1" xfId="0" applyNumberFormat="1" applyFont="1" applyFill="1" applyBorder="1" applyAlignment="1">
      <alignment horizontal="left"/>
    </xf>
    <xf numFmtId="49" fontId="10" fillId="2" borderId="4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10" fillId="2" borderId="4" xfId="0" applyNumberFormat="1" applyFont="1" applyFill="1" applyBorder="1" applyAlignment="1">
      <alignment horizontal="right"/>
    </xf>
    <xf numFmtId="49" fontId="10" fillId="2" borderId="4" xfId="0" applyNumberFormat="1" applyFont="1" applyFill="1" applyBorder="1" applyAlignment="1">
      <alignment/>
    </xf>
    <xf numFmtId="49" fontId="10" fillId="2" borderId="6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/>
    </xf>
    <xf numFmtId="49" fontId="9" fillId="2" borderId="4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right"/>
    </xf>
    <xf numFmtId="49" fontId="10" fillId="2" borderId="8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49" fontId="11" fillId="2" borderId="6" xfId="0" applyNumberFormat="1" applyFont="1" applyFill="1" applyBorder="1" applyAlignment="1">
      <alignment/>
    </xf>
    <xf numFmtId="49" fontId="10" fillId="2" borderId="4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4"/>
  <sheetViews>
    <sheetView tabSelected="1" zoomScale="75" zoomScaleNormal="75" workbookViewId="0" topLeftCell="A245">
      <selection activeCell="F314" sqref="F314"/>
    </sheetView>
  </sheetViews>
  <sheetFormatPr defaultColWidth="9.00390625" defaultRowHeight="12.75"/>
  <cols>
    <col min="1" max="1" width="4.75390625" style="1" customWidth="1"/>
    <col min="2" max="2" width="14.75390625" style="1" customWidth="1"/>
    <col min="3" max="3" width="16.25390625" style="4" customWidth="1"/>
    <col min="4" max="4" width="14.875" style="2" customWidth="1"/>
    <col min="5" max="5" width="15.25390625" style="3" customWidth="1"/>
    <col min="6" max="6" width="15.00390625" style="2" customWidth="1"/>
    <col min="7" max="7" width="27.625" style="2" customWidth="1"/>
    <col min="8" max="8" width="13.25390625" style="2" hidden="1" customWidth="1"/>
    <col min="9" max="9" width="20.125" style="2" customWidth="1"/>
    <col min="10" max="16384" width="9.125" style="2" customWidth="1"/>
  </cols>
  <sheetData>
    <row r="1" spans="1:7" ht="20.25" customHeight="1">
      <c r="A1" s="185" t="s">
        <v>566</v>
      </c>
      <c r="B1" s="185"/>
      <c r="C1" s="185"/>
      <c r="D1" s="185"/>
      <c r="E1" s="185"/>
      <c r="F1" s="185"/>
      <c r="G1" s="185"/>
    </row>
    <row r="2" spans="1:5" ht="18.75" customHeight="1">
      <c r="A2" s="7"/>
      <c r="B2" s="10"/>
      <c r="C2" s="11" t="s">
        <v>567</v>
      </c>
      <c r="D2" s="8"/>
      <c r="E2" s="9"/>
    </row>
    <row r="3" spans="1:9" s="5" customFormat="1" ht="42.75">
      <c r="A3" s="183" t="s">
        <v>134</v>
      </c>
      <c r="B3" s="182" t="s">
        <v>568</v>
      </c>
      <c r="C3" s="183" t="s">
        <v>569</v>
      </c>
      <c r="D3" s="183" t="s">
        <v>570</v>
      </c>
      <c r="E3" s="184" t="s">
        <v>575</v>
      </c>
      <c r="F3" s="183" t="s">
        <v>571</v>
      </c>
      <c r="G3" s="183" t="s">
        <v>572</v>
      </c>
      <c r="I3" s="183" t="s">
        <v>573</v>
      </c>
    </row>
    <row r="4" spans="1:9" s="6" customFormat="1" ht="15">
      <c r="A4" s="13">
        <v>1</v>
      </c>
      <c r="B4" s="13">
        <v>3</v>
      </c>
      <c r="C4" s="13">
        <v>4</v>
      </c>
      <c r="D4" s="13">
        <v>5</v>
      </c>
      <c r="E4" s="14">
        <v>6</v>
      </c>
      <c r="F4" s="42"/>
      <c r="G4" s="29"/>
      <c r="I4" s="42"/>
    </row>
    <row r="5" spans="1:9" s="6" customFormat="1" ht="15">
      <c r="A5" s="13">
        <v>1</v>
      </c>
      <c r="B5" s="13">
        <v>501</v>
      </c>
      <c r="C5" s="27" t="s">
        <v>129</v>
      </c>
      <c r="D5" s="17">
        <v>6</v>
      </c>
      <c r="E5" s="44" t="s">
        <v>586</v>
      </c>
      <c r="F5" s="28" t="s">
        <v>576</v>
      </c>
      <c r="G5" s="29"/>
      <c r="H5" s="71">
        <v>500</v>
      </c>
      <c r="I5" s="42"/>
    </row>
    <row r="6" spans="1:9" s="6" customFormat="1" ht="15">
      <c r="A6" s="13"/>
      <c r="B6" s="13"/>
      <c r="C6" s="27" t="s">
        <v>129</v>
      </c>
      <c r="D6" s="17">
        <v>6</v>
      </c>
      <c r="E6" s="44" t="s">
        <v>582</v>
      </c>
      <c r="F6" s="28" t="s">
        <v>576</v>
      </c>
      <c r="G6" s="29"/>
      <c r="H6" s="71"/>
      <c r="I6" s="42"/>
    </row>
    <row r="7" spans="1:9" s="6" customFormat="1" ht="15">
      <c r="A7" s="13">
        <v>2</v>
      </c>
      <c r="B7" s="13">
        <v>502</v>
      </c>
      <c r="C7" s="27" t="s">
        <v>129</v>
      </c>
      <c r="D7" s="17">
        <v>6</v>
      </c>
      <c r="E7" s="44" t="s">
        <v>587</v>
      </c>
      <c r="F7" s="28" t="s">
        <v>576</v>
      </c>
      <c r="G7" s="29"/>
      <c r="H7" s="71">
        <v>500</v>
      </c>
      <c r="I7" s="42"/>
    </row>
    <row r="8" spans="1:9" s="6" customFormat="1" ht="15">
      <c r="A8" s="13"/>
      <c r="B8" s="13"/>
      <c r="C8" s="27" t="s">
        <v>129</v>
      </c>
      <c r="D8" s="17">
        <v>6</v>
      </c>
      <c r="E8" s="44" t="s">
        <v>588</v>
      </c>
      <c r="F8" s="28" t="s">
        <v>576</v>
      </c>
      <c r="G8" s="29"/>
      <c r="H8" s="71"/>
      <c r="I8" s="42"/>
    </row>
    <row r="9" spans="1:9" s="6" customFormat="1" ht="15">
      <c r="A9" s="13">
        <v>3</v>
      </c>
      <c r="B9" s="13" t="s">
        <v>111</v>
      </c>
      <c r="C9" s="28">
        <v>400</v>
      </c>
      <c r="D9" s="17">
        <v>6</v>
      </c>
      <c r="E9" s="44" t="s">
        <v>589</v>
      </c>
      <c r="F9" s="28" t="s">
        <v>576</v>
      </c>
      <c r="G9" s="29"/>
      <c r="H9" s="71">
        <v>400</v>
      </c>
      <c r="I9" s="42"/>
    </row>
    <row r="10" spans="1:9" s="6" customFormat="1" ht="15">
      <c r="A10" s="13">
        <v>4</v>
      </c>
      <c r="B10" s="13">
        <v>504</v>
      </c>
      <c r="C10" s="27" t="s">
        <v>99</v>
      </c>
      <c r="D10" s="17">
        <v>6</v>
      </c>
      <c r="E10" s="44" t="s">
        <v>580</v>
      </c>
      <c r="F10" s="28" t="s">
        <v>576</v>
      </c>
      <c r="G10" s="29"/>
      <c r="H10" s="71">
        <v>1260</v>
      </c>
      <c r="I10" s="42"/>
    </row>
    <row r="11" spans="1:9" s="6" customFormat="1" ht="15">
      <c r="A11" s="13"/>
      <c r="B11" s="13"/>
      <c r="C11" s="27" t="s">
        <v>99</v>
      </c>
      <c r="D11" s="17">
        <v>6</v>
      </c>
      <c r="E11" s="44" t="s">
        <v>590</v>
      </c>
      <c r="F11" s="28" t="s">
        <v>576</v>
      </c>
      <c r="G11" s="29"/>
      <c r="H11" s="71"/>
      <c r="I11" s="42"/>
    </row>
    <row r="12" spans="1:9" s="6" customFormat="1" ht="15">
      <c r="A12" s="13">
        <v>5</v>
      </c>
      <c r="B12" s="13">
        <v>506</v>
      </c>
      <c r="C12" s="27">
        <v>180</v>
      </c>
      <c r="D12" s="17">
        <v>6</v>
      </c>
      <c r="E12" s="44" t="s">
        <v>591</v>
      </c>
      <c r="F12" s="28" t="s">
        <v>592</v>
      </c>
      <c r="G12" s="29"/>
      <c r="H12" s="71">
        <v>180</v>
      </c>
      <c r="I12" s="42"/>
    </row>
    <row r="13" spans="1:9" s="6" customFormat="1" ht="15">
      <c r="A13" s="13">
        <v>6</v>
      </c>
      <c r="B13" s="13">
        <v>507</v>
      </c>
      <c r="C13" s="27">
        <v>180</v>
      </c>
      <c r="D13" s="17">
        <v>6</v>
      </c>
      <c r="E13" s="44" t="s">
        <v>593</v>
      </c>
      <c r="F13" s="28" t="s">
        <v>589</v>
      </c>
      <c r="G13" s="29"/>
      <c r="H13" s="71">
        <v>180</v>
      </c>
      <c r="I13" s="42"/>
    </row>
    <row r="14" spans="1:9" s="6" customFormat="1" ht="15">
      <c r="A14" s="13">
        <v>7</v>
      </c>
      <c r="B14" s="13">
        <v>508</v>
      </c>
      <c r="C14" s="27" t="s">
        <v>110</v>
      </c>
      <c r="D14" s="17">
        <v>6</v>
      </c>
      <c r="E14" s="44" t="s">
        <v>594</v>
      </c>
      <c r="F14" s="28" t="s">
        <v>576</v>
      </c>
      <c r="G14" s="29"/>
      <c r="H14" s="71">
        <v>640</v>
      </c>
      <c r="I14" s="42"/>
    </row>
    <row r="15" spans="1:9" s="6" customFormat="1" ht="15">
      <c r="A15" s="13"/>
      <c r="B15" s="13"/>
      <c r="C15" s="27" t="s">
        <v>110</v>
      </c>
      <c r="D15" s="17">
        <v>6</v>
      </c>
      <c r="E15" s="44" t="s">
        <v>596</v>
      </c>
      <c r="F15" s="28" t="s">
        <v>576</v>
      </c>
      <c r="G15" s="29"/>
      <c r="H15" s="71"/>
      <c r="I15" s="42"/>
    </row>
    <row r="16" spans="1:9" s="6" customFormat="1" ht="15">
      <c r="A16" s="13">
        <v>8</v>
      </c>
      <c r="B16" s="13">
        <v>509</v>
      </c>
      <c r="C16" s="27" t="s">
        <v>110</v>
      </c>
      <c r="D16" s="17">
        <v>6</v>
      </c>
      <c r="E16" s="44" t="s">
        <v>588</v>
      </c>
      <c r="F16" s="28" t="s">
        <v>576</v>
      </c>
      <c r="G16" s="29"/>
      <c r="H16" s="71">
        <v>800</v>
      </c>
      <c r="I16" s="42"/>
    </row>
    <row r="17" spans="1:9" s="6" customFormat="1" ht="15">
      <c r="A17" s="13"/>
      <c r="B17" s="13"/>
      <c r="C17" s="27" t="s">
        <v>110</v>
      </c>
      <c r="D17" s="17">
        <v>6</v>
      </c>
      <c r="E17" s="44" t="s">
        <v>586</v>
      </c>
      <c r="F17" s="28" t="s">
        <v>576</v>
      </c>
      <c r="G17" s="29"/>
      <c r="H17" s="71"/>
      <c r="I17" s="42"/>
    </row>
    <row r="18" spans="1:9" s="6" customFormat="1" ht="15">
      <c r="A18" s="13">
        <v>9</v>
      </c>
      <c r="B18" s="13">
        <v>510</v>
      </c>
      <c r="C18" s="27">
        <v>250</v>
      </c>
      <c r="D18" s="17">
        <v>6</v>
      </c>
      <c r="E18" s="44" t="s">
        <v>597</v>
      </c>
      <c r="F18" s="28" t="s">
        <v>599</v>
      </c>
      <c r="G18" s="29">
        <v>1</v>
      </c>
      <c r="H18" s="71">
        <v>250</v>
      </c>
      <c r="I18" s="42"/>
    </row>
    <row r="19" spans="1:9" s="6" customFormat="1" ht="15">
      <c r="A19" s="13">
        <v>10</v>
      </c>
      <c r="B19" s="13" t="s">
        <v>518</v>
      </c>
      <c r="C19" s="27">
        <v>250</v>
      </c>
      <c r="D19" s="17">
        <v>6</v>
      </c>
      <c r="E19" s="44" t="s">
        <v>598</v>
      </c>
      <c r="F19" s="28" t="s">
        <v>600</v>
      </c>
      <c r="G19" s="29"/>
      <c r="H19" s="71">
        <v>250</v>
      </c>
      <c r="I19" s="42"/>
    </row>
    <row r="20" spans="1:9" s="6" customFormat="1" ht="15">
      <c r="A20" s="13">
        <v>11</v>
      </c>
      <c r="B20" s="13">
        <v>513</v>
      </c>
      <c r="C20" s="27" t="s">
        <v>110</v>
      </c>
      <c r="D20" s="17">
        <v>6</v>
      </c>
      <c r="E20" s="44" t="s">
        <v>601</v>
      </c>
      <c r="F20" s="28" t="s">
        <v>576</v>
      </c>
      <c r="G20" s="29">
        <v>1</v>
      </c>
      <c r="H20" s="71">
        <v>800</v>
      </c>
      <c r="I20" s="42"/>
    </row>
    <row r="21" spans="1:9" s="6" customFormat="1" ht="15">
      <c r="A21" s="13"/>
      <c r="B21" s="13"/>
      <c r="C21" s="27" t="s">
        <v>110</v>
      </c>
      <c r="D21" s="17">
        <v>6</v>
      </c>
      <c r="E21" s="44" t="s">
        <v>594</v>
      </c>
      <c r="F21" s="28" t="s">
        <v>576</v>
      </c>
      <c r="G21" s="29"/>
      <c r="H21" s="71"/>
      <c r="I21" s="42"/>
    </row>
    <row r="22" spans="1:9" s="6" customFormat="1" ht="15">
      <c r="A22" s="13">
        <v>12</v>
      </c>
      <c r="B22" s="13">
        <v>514</v>
      </c>
      <c r="C22" s="27" t="s">
        <v>110</v>
      </c>
      <c r="D22" s="17">
        <v>6</v>
      </c>
      <c r="E22" s="44" t="s">
        <v>588</v>
      </c>
      <c r="F22" s="28" t="s">
        <v>576</v>
      </c>
      <c r="G22" s="29"/>
      <c r="H22" s="71">
        <v>800</v>
      </c>
      <c r="I22" s="42"/>
    </row>
    <row r="23" spans="1:9" s="6" customFormat="1" ht="15">
      <c r="A23" s="13"/>
      <c r="B23" s="13"/>
      <c r="C23" s="27" t="s">
        <v>110</v>
      </c>
      <c r="D23" s="17">
        <v>6</v>
      </c>
      <c r="E23" s="44" t="s">
        <v>602</v>
      </c>
      <c r="F23" s="28" t="s">
        <v>576</v>
      </c>
      <c r="G23" s="29"/>
      <c r="H23" s="71"/>
      <c r="I23" s="42"/>
    </row>
    <row r="24" spans="1:9" s="6" customFormat="1" ht="15">
      <c r="A24" s="13">
        <v>13</v>
      </c>
      <c r="B24" s="13">
        <v>516</v>
      </c>
      <c r="C24" s="27" t="s">
        <v>99</v>
      </c>
      <c r="D24" s="17">
        <v>6</v>
      </c>
      <c r="E24" s="44" t="s">
        <v>589</v>
      </c>
      <c r="F24" s="28" t="s">
        <v>576</v>
      </c>
      <c r="G24" s="29"/>
      <c r="H24" s="71">
        <v>630</v>
      </c>
      <c r="I24" s="42"/>
    </row>
    <row r="25" spans="1:9" s="6" customFormat="1" ht="15">
      <c r="A25" s="13">
        <v>14</v>
      </c>
      <c r="B25" s="13"/>
      <c r="C25" s="27"/>
      <c r="D25" s="17"/>
      <c r="E25" s="44"/>
      <c r="F25" s="28"/>
      <c r="G25" s="29"/>
      <c r="H25" s="71"/>
      <c r="I25" s="42"/>
    </row>
    <row r="26" spans="1:9" s="6" customFormat="1" ht="15">
      <c r="A26" s="13">
        <v>15</v>
      </c>
      <c r="B26" s="13">
        <v>518</v>
      </c>
      <c r="C26" s="27" t="s">
        <v>110</v>
      </c>
      <c r="D26" s="17">
        <v>6</v>
      </c>
      <c r="E26" s="44" t="s">
        <v>603</v>
      </c>
      <c r="F26" s="28" t="s">
        <v>576</v>
      </c>
      <c r="G26" s="29"/>
      <c r="H26" s="71">
        <v>800</v>
      </c>
      <c r="I26" s="42"/>
    </row>
    <row r="27" spans="1:9" s="6" customFormat="1" ht="15">
      <c r="A27" s="13"/>
      <c r="B27" s="13"/>
      <c r="C27" s="27" t="s">
        <v>110</v>
      </c>
      <c r="D27" s="17">
        <v>6</v>
      </c>
      <c r="E27" s="44" t="s">
        <v>604</v>
      </c>
      <c r="F27" s="28" t="s">
        <v>576</v>
      </c>
      <c r="G27" s="29"/>
      <c r="H27" s="71"/>
      <c r="I27" s="42"/>
    </row>
    <row r="28" spans="1:9" s="6" customFormat="1" ht="15">
      <c r="A28" s="13">
        <v>16</v>
      </c>
      <c r="B28" s="13">
        <v>521</v>
      </c>
      <c r="C28" s="27" t="s">
        <v>110</v>
      </c>
      <c r="D28" s="17">
        <v>6</v>
      </c>
      <c r="E28" s="44" t="s">
        <v>606</v>
      </c>
      <c r="F28" s="203" t="s">
        <v>607</v>
      </c>
      <c r="G28" s="29">
        <v>1</v>
      </c>
      <c r="H28" s="71">
        <v>400</v>
      </c>
      <c r="I28" s="42"/>
    </row>
    <row r="29" spans="1:9" s="6" customFormat="1" ht="15">
      <c r="A29" s="13">
        <v>17</v>
      </c>
      <c r="B29" s="13">
        <v>519</v>
      </c>
      <c r="C29" s="27" t="s">
        <v>110</v>
      </c>
      <c r="D29" s="17">
        <v>6</v>
      </c>
      <c r="E29" s="44" t="s">
        <v>598</v>
      </c>
      <c r="F29" s="28" t="s">
        <v>576</v>
      </c>
      <c r="G29" s="29"/>
      <c r="H29" s="71">
        <v>800</v>
      </c>
      <c r="I29" s="42"/>
    </row>
    <row r="30" spans="1:9" s="6" customFormat="1" ht="15">
      <c r="A30" s="13"/>
      <c r="B30" s="13"/>
      <c r="C30" s="27" t="s">
        <v>110</v>
      </c>
      <c r="D30" s="17">
        <v>6</v>
      </c>
      <c r="E30" s="44" t="s">
        <v>601</v>
      </c>
      <c r="F30" s="28" t="s">
        <v>576</v>
      </c>
      <c r="G30" s="29"/>
      <c r="H30" s="71"/>
      <c r="I30" s="42"/>
    </row>
    <row r="31" spans="1:9" s="6" customFormat="1" ht="15">
      <c r="A31" s="13">
        <v>18</v>
      </c>
      <c r="B31" s="13">
        <v>520</v>
      </c>
      <c r="C31" s="27" t="s">
        <v>129</v>
      </c>
      <c r="D31" s="17">
        <v>6</v>
      </c>
      <c r="E31" s="44" t="s">
        <v>605</v>
      </c>
      <c r="F31" s="28" t="s">
        <v>577</v>
      </c>
      <c r="G31" s="29"/>
      <c r="H31" s="71"/>
      <c r="I31" s="42"/>
    </row>
    <row r="32" spans="1:9" s="6" customFormat="1" ht="15">
      <c r="A32" s="13">
        <v>19</v>
      </c>
      <c r="B32" s="13">
        <v>522</v>
      </c>
      <c r="C32" s="27" t="s">
        <v>110</v>
      </c>
      <c r="D32" s="17">
        <v>6</v>
      </c>
      <c r="E32" s="44" t="s">
        <v>581</v>
      </c>
      <c r="F32" s="28" t="s">
        <v>608</v>
      </c>
      <c r="G32" s="29">
        <v>2</v>
      </c>
      <c r="H32" s="71">
        <v>250</v>
      </c>
      <c r="I32" s="42"/>
    </row>
    <row r="33" spans="1:9" s="6" customFormat="1" ht="15">
      <c r="A33" s="13">
        <v>20</v>
      </c>
      <c r="B33" s="13">
        <v>523</v>
      </c>
      <c r="C33" s="27">
        <v>400</v>
      </c>
      <c r="D33" s="17">
        <v>6</v>
      </c>
      <c r="E33" s="44" t="s">
        <v>609</v>
      </c>
      <c r="F33" s="28" t="s">
        <v>610</v>
      </c>
      <c r="G33" s="29"/>
      <c r="H33" s="71">
        <v>400</v>
      </c>
      <c r="I33" s="42"/>
    </row>
    <row r="34" spans="1:9" s="6" customFormat="1" ht="15">
      <c r="A34" s="13">
        <v>21</v>
      </c>
      <c r="B34" s="13" t="s">
        <v>519</v>
      </c>
      <c r="C34" s="27" t="s">
        <v>352</v>
      </c>
      <c r="D34" s="17">
        <v>6</v>
      </c>
      <c r="E34" s="44" t="s">
        <v>589</v>
      </c>
      <c r="F34" s="28" t="s">
        <v>576</v>
      </c>
      <c r="G34" s="29"/>
      <c r="H34" s="71">
        <v>640</v>
      </c>
      <c r="I34" s="42"/>
    </row>
    <row r="35" spans="1:9" s="6" customFormat="1" ht="15">
      <c r="A35" s="13"/>
      <c r="B35" s="13"/>
      <c r="C35" s="27" t="s">
        <v>352</v>
      </c>
      <c r="D35" s="17">
        <v>6</v>
      </c>
      <c r="E35" s="44" t="s">
        <v>601</v>
      </c>
      <c r="F35" s="28" t="s">
        <v>576</v>
      </c>
      <c r="G35" s="29"/>
      <c r="H35" s="71"/>
      <c r="I35" s="42"/>
    </row>
    <row r="36" spans="1:13" s="6" customFormat="1" ht="15">
      <c r="A36" s="13">
        <v>22</v>
      </c>
      <c r="B36" s="13" t="s">
        <v>3</v>
      </c>
      <c r="C36" s="18">
        <v>400</v>
      </c>
      <c r="D36" s="17">
        <v>6</v>
      </c>
      <c r="E36" s="44" t="s">
        <v>580</v>
      </c>
      <c r="F36" s="28" t="s">
        <v>123</v>
      </c>
      <c r="G36" s="29">
        <v>1</v>
      </c>
      <c r="H36" s="72">
        <v>400</v>
      </c>
      <c r="I36" s="13"/>
      <c r="J36" s="60"/>
      <c r="K36" s="58"/>
      <c r="L36" s="61"/>
      <c r="M36" s="58"/>
    </row>
    <row r="37" spans="1:13" s="6" customFormat="1" ht="15">
      <c r="A37" s="13">
        <v>23</v>
      </c>
      <c r="B37" s="13" t="s">
        <v>4</v>
      </c>
      <c r="C37" s="18">
        <v>400</v>
      </c>
      <c r="D37" s="17">
        <v>6</v>
      </c>
      <c r="E37" s="44" t="s">
        <v>581</v>
      </c>
      <c r="F37" s="28" t="s">
        <v>576</v>
      </c>
      <c r="G37" s="29"/>
      <c r="H37" s="72">
        <v>320</v>
      </c>
      <c r="I37" s="13"/>
      <c r="J37" s="60"/>
      <c r="K37" s="58"/>
      <c r="L37" s="61"/>
      <c r="M37" s="58"/>
    </row>
    <row r="38" spans="1:13" s="6" customFormat="1" ht="15">
      <c r="A38" s="13"/>
      <c r="B38" s="13"/>
      <c r="C38" s="18">
        <v>400</v>
      </c>
      <c r="D38" s="17">
        <v>6</v>
      </c>
      <c r="E38" s="44" t="s">
        <v>582</v>
      </c>
      <c r="F38" s="28" t="s">
        <v>576</v>
      </c>
      <c r="G38" s="29"/>
      <c r="H38" s="72"/>
      <c r="I38" s="13"/>
      <c r="J38" s="60"/>
      <c r="K38" s="58"/>
      <c r="L38" s="61"/>
      <c r="M38" s="58"/>
    </row>
    <row r="39" spans="1:13" s="6" customFormat="1" ht="15">
      <c r="A39" s="13">
        <v>24</v>
      </c>
      <c r="B39" s="13" t="s">
        <v>5</v>
      </c>
      <c r="C39" s="18">
        <v>400</v>
      </c>
      <c r="D39" s="17">
        <v>6</v>
      </c>
      <c r="E39" s="44" t="s">
        <v>583</v>
      </c>
      <c r="F39" s="28" t="s">
        <v>578</v>
      </c>
      <c r="G39" s="29"/>
      <c r="H39" s="72">
        <v>100</v>
      </c>
      <c r="I39" s="13"/>
      <c r="J39" s="60"/>
      <c r="K39" s="58"/>
      <c r="L39" s="61"/>
      <c r="M39" s="58"/>
    </row>
    <row r="40" spans="1:13" s="6" customFormat="1" ht="15">
      <c r="A40" s="13">
        <v>25</v>
      </c>
      <c r="B40" s="13" t="s">
        <v>520</v>
      </c>
      <c r="C40" s="18">
        <v>100</v>
      </c>
      <c r="D40" s="17">
        <v>6</v>
      </c>
      <c r="E40" s="44" t="s">
        <v>629</v>
      </c>
      <c r="F40" s="28" t="s">
        <v>586</v>
      </c>
      <c r="G40" s="29"/>
      <c r="H40" s="72">
        <v>800</v>
      </c>
      <c r="I40" s="13"/>
      <c r="J40" s="60"/>
      <c r="K40" s="58"/>
      <c r="L40" s="61"/>
      <c r="M40" s="58"/>
    </row>
    <row r="41" spans="1:13" s="6" customFormat="1" ht="15">
      <c r="A41" s="13">
        <v>26</v>
      </c>
      <c r="B41" s="13">
        <v>542</v>
      </c>
      <c r="C41" s="18">
        <v>400</v>
      </c>
      <c r="D41" s="17">
        <v>6</v>
      </c>
      <c r="E41" s="44" t="s">
        <v>629</v>
      </c>
      <c r="F41" s="28" t="s">
        <v>576</v>
      </c>
      <c r="G41" s="29"/>
      <c r="H41" s="72">
        <v>1260</v>
      </c>
      <c r="I41" s="13"/>
      <c r="J41" s="60"/>
      <c r="K41" s="58"/>
      <c r="L41" s="61"/>
      <c r="M41" s="58"/>
    </row>
    <row r="42" spans="1:13" s="6" customFormat="1" ht="15">
      <c r="A42" s="13"/>
      <c r="B42" s="13"/>
      <c r="C42" s="18">
        <v>400</v>
      </c>
      <c r="D42" s="17">
        <v>6</v>
      </c>
      <c r="E42" s="44" t="s">
        <v>631</v>
      </c>
      <c r="F42" s="28" t="s">
        <v>576</v>
      </c>
      <c r="G42" s="29"/>
      <c r="H42" s="72"/>
      <c r="I42" s="13"/>
      <c r="J42" s="60"/>
      <c r="K42" s="58"/>
      <c r="L42" s="61"/>
      <c r="M42" s="58"/>
    </row>
    <row r="43" spans="1:13" s="6" customFormat="1" ht="15">
      <c r="A43" s="13">
        <v>27</v>
      </c>
      <c r="B43" s="13">
        <v>543</v>
      </c>
      <c r="C43" s="18">
        <v>630</v>
      </c>
      <c r="D43" s="17">
        <v>6</v>
      </c>
      <c r="E43" s="44" t="s">
        <v>623</v>
      </c>
      <c r="F43" s="28" t="s">
        <v>625</v>
      </c>
      <c r="G43" s="29"/>
      <c r="H43" s="72">
        <v>800</v>
      </c>
      <c r="I43" s="13"/>
      <c r="J43" s="60"/>
      <c r="K43" s="58"/>
      <c r="L43" s="61"/>
      <c r="M43" s="58"/>
    </row>
    <row r="44" spans="1:13" s="6" customFormat="1" ht="15">
      <c r="A44" s="13"/>
      <c r="B44" s="13"/>
      <c r="C44" s="18">
        <v>630</v>
      </c>
      <c r="D44" s="17">
        <v>6</v>
      </c>
      <c r="E44" s="44" t="s">
        <v>583</v>
      </c>
      <c r="F44" s="28" t="s">
        <v>632</v>
      </c>
      <c r="G44" s="29"/>
      <c r="H44" s="72"/>
      <c r="I44" s="13"/>
      <c r="J44" s="60"/>
      <c r="K44" s="58"/>
      <c r="L44" s="61"/>
      <c r="M44" s="58"/>
    </row>
    <row r="45" spans="1:13" s="6" customFormat="1" ht="15">
      <c r="A45" s="13">
        <v>28</v>
      </c>
      <c r="B45" s="13">
        <v>545</v>
      </c>
      <c r="C45" s="18">
        <v>400</v>
      </c>
      <c r="D45" s="17">
        <v>6</v>
      </c>
      <c r="E45" s="44" t="s">
        <v>585</v>
      </c>
      <c r="F45" s="28" t="s">
        <v>576</v>
      </c>
      <c r="G45" s="29"/>
      <c r="H45" s="72">
        <v>630</v>
      </c>
      <c r="I45" s="13"/>
      <c r="J45" s="60"/>
      <c r="K45" s="58"/>
      <c r="L45" s="61"/>
      <c r="M45" s="58"/>
    </row>
    <row r="46" spans="1:13" s="6" customFormat="1" ht="15">
      <c r="A46" s="13"/>
      <c r="B46" s="13"/>
      <c r="C46" s="18">
        <v>400</v>
      </c>
      <c r="D46" s="17">
        <v>6</v>
      </c>
      <c r="E46" s="44" t="s">
        <v>601</v>
      </c>
      <c r="F46" s="28" t="s">
        <v>576</v>
      </c>
      <c r="G46" s="29"/>
      <c r="H46" s="72"/>
      <c r="I46" s="13"/>
      <c r="J46" s="60"/>
      <c r="K46" s="58"/>
      <c r="L46" s="61"/>
      <c r="M46" s="58"/>
    </row>
    <row r="47" spans="1:13" s="6" customFormat="1" ht="15">
      <c r="A47" s="13">
        <v>29</v>
      </c>
      <c r="B47" s="13">
        <v>546</v>
      </c>
      <c r="C47" s="18">
        <v>630</v>
      </c>
      <c r="D47" s="17">
        <v>6</v>
      </c>
      <c r="E47" s="44" t="s">
        <v>634</v>
      </c>
      <c r="F47" s="28" t="s">
        <v>635</v>
      </c>
      <c r="G47" s="29">
        <v>3</v>
      </c>
      <c r="H47" s="72">
        <v>800</v>
      </c>
      <c r="I47" s="13"/>
      <c r="J47" s="60"/>
      <c r="K47" s="58"/>
      <c r="L47" s="61"/>
      <c r="M47" s="58"/>
    </row>
    <row r="48" spans="1:13" s="6" customFormat="1" ht="15">
      <c r="A48" s="13">
        <v>30</v>
      </c>
      <c r="B48" s="13">
        <v>549</v>
      </c>
      <c r="C48" s="18">
        <v>630</v>
      </c>
      <c r="D48" s="17">
        <v>6</v>
      </c>
      <c r="E48" s="44" t="s">
        <v>636</v>
      </c>
      <c r="F48" s="28" t="s">
        <v>576</v>
      </c>
      <c r="G48" s="29"/>
      <c r="H48" s="72">
        <v>800</v>
      </c>
      <c r="I48" s="13"/>
      <c r="J48" s="60"/>
      <c r="K48" s="58"/>
      <c r="L48" s="61"/>
      <c r="M48" s="58"/>
    </row>
    <row r="49" spans="1:13" s="6" customFormat="1" ht="15">
      <c r="A49" s="13"/>
      <c r="B49" s="13"/>
      <c r="C49" s="18">
        <v>630</v>
      </c>
      <c r="D49" s="17">
        <v>6</v>
      </c>
      <c r="E49" s="44" t="s">
        <v>596</v>
      </c>
      <c r="F49" s="28" t="s">
        <v>576</v>
      </c>
      <c r="G49" s="29"/>
      <c r="H49" s="72"/>
      <c r="I49" s="13"/>
      <c r="J49" s="60"/>
      <c r="K49" s="58"/>
      <c r="L49" s="61"/>
      <c r="M49" s="58"/>
    </row>
    <row r="50" spans="1:13" s="6" customFormat="1" ht="15">
      <c r="A50" s="13">
        <v>31</v>
      </c>
      <c r="B50" s="13">
        <v>553</v>
      </c>
      <c r="C50" s="18">
        <v>400</v>
      </c>
      <c r="D50" s="17">
        <v>6</v>
      </c>
      <c r="E50" s="44" t="s">
        <v>638</v>
      </c>
      <c r="F50" s="28" t="s">
        <v>576</v>
      </c>
      <c r="G50" s="29"/>
      <c r="H50" s="72">
        <v>500</v>
      </c>
      <c r="I50" s="13"/>
      <c r="J50" s="60"/>
      <c r="K50" s="58"/>
      <c r="L50" s="61"/>
      <c r="M50" s="58"/>
    </row>
    <row r="51" spans="1:13" s="6" customFormat="1" ht="15">
      <c r="A51" s="13"/>
      <c r="B51" s="13"/>
      <c r="C51" s="18">
        <v>400</v>
      </c>
      <c r="D51" s="17">
        <v>6</v>
      </c>
      <c r="E51" s="44" t="s">
        <v>639</v>
      </c>
      <c r="F51" s="28" t="s">
        <v>576</v>
      </c>
      <c r="G51" s="29"/>
      <c r="H51" s="72"/>
      <c r="I51" s="13"/>
      <c r="J51" s="60"/>
      <c r="K51" s="58"/>
      <c r="L51" s="61"/>
      <c r="M51" s="58"/>
    </row>
    <row r="52" spans="1:13" s="6" customFormat="1" ht="15">
      <c r="A52" s="13">
        <v>32</v>
      </c>
      <c r="B52" s="13">
        <v>554</v>
      </c>
      <c r="C52" s="18">
        <v>400</v>
      </c>
      <c r="D52" s="17">
        <v>6</v>
      </c>
      <c r="E52" s="44" t="s">
        <v>592</v>
      </c>
      <c r="F52" s="28" t="s">
        <v>576</v>
      </c>
      <c r="G52" s="29"/>
      <c r="H52" s="72">
        <v>720</v>
      </c>
      <c r="I52" s="13"/>
      <c r="J52" s="60"/>
      <c r="K52" s="58"/>
      <c r="L52" s="61"/>
      <c r="M52" s="58"/>
    </row>
    <row r="53" spans="1:13" s="6" customFormat="1" ht="15">
      <c r="A53" s="13"/>
      <c r="B53" s="13"/>
      <c r="C53" s="18">
        <v>400</v>
      </c>
      <c r="D53" s="17">
        <v>6</v>
      </c>
      <c r="E53" s="44" t="s">
        <v>614</v>
      </c>
      <c r="F53" s="28" t="s">
        <v>576</v>
      </c>
      <c r="G53" s="29"/>
      <c r="H53" s="72"/>
      <c r="I53" s="13"/>
      <c r="J53" s="60"/>
      <c r="K53" s="58"/>
      <c r="L53" s="61"/>
      <c r="M53" s="58"/>
    </row>
    <row r="54" spans="1:13" s="6" customFormat="1" ht="15">
      <c r="A54" s="13">
        <v>33</v>
      </c>
      <c r="B54" s="13" t="s">
        <v>521</v>
      </c>
      <c r="C54" s="18">
        <v>250</v>
      </c>
      <c r="D54" s="17">
        <v>6</v>
      </c>
      <c r="E54" s="44" t="s">
        <v>596</v>
      </c>
      <c r="F54" s="28" t="s">
        <v>623</v>
      </c>
      <c r="G54" s="29"/>
      <c r="H54" s="72">
        <v>250</v>
      </c>
      <c r="I54" s="13"/>
      <c r="J54" s="60"/>
      <c r="K54" s="58"/>
      <c r="L54" s="61"/>
      <c r="M54" s="58"/>
    </row>
    <row r="55" spans="1:13" s="6" customFormat="1" ht="15">
      <c r="A55" s="13">
        <v>34</v>
      </c>
      <c r="B55" s="13">
        <v>555</v>
      </c>
      <c r="C55" s="18">
        <v>400</v>
      </c>
      <c r="D55" s="17">
        <v>6</v>
      </c>
      <c r="E55" s="44" t="s">
        <v>629</v>
      </c>
      <c r="F55" s="28" t="s">
        <v>576</v>
      </c>
      <c r="G55" s="29"/>
      <c r="H55" s="72">
        <v>500</v>
      </c>
      <c r="I55" s="13"/>
      <c r="J55" s="60"/>
      <c r="K55" s="58"/>
      <c r="L55" s="61"/>
      <c r="M55" s="58"/>
    </row>
    <row r="56" spans="1:13" s="6" customFormat="1" ht="15">
      <c r="A56" s="13"/>
      <c r="B56" s="13"/>
      <c r="C56" s="18">
        <v>400</v>
      </c>
      <c r="D56" s="17">
        <v>6</v>
      </c>
      <c r="E56" s="44" t="s">
        <v>616</v>
      </c>
      <c r="F56" s="28" t="s">
        <v>576</v>
      </c>
      <c r="G56" s="29"/>
      <c r="H56" s="72"/>
      <c r="I56" s="13"/>
      <c r="J56" s="60"/>
      <c r="K56" s="58"/>
      <c r="L56" s="61"/>
      <c r="M56" s="58"/>
    </row>
    <row r="57" spans="1:13" s="6" customFormat="1" ht="15">
      <c r="A57" s="13">
        <v>35</v>
      </c>
      <c r="B57" s="13">
        <v>556</v>
      </c>
      <c r="C57" s="18">
        <v>400</v>
      </c>
      <c r="D57" s="17">
        <v>6</v>
      </c>
      <c r="E57" s="44" t="s">
        <v>601</v>
      </c>
      <c r="F57" s="28" t="s">
        <v>576</v>
      </c>
      <c r="G57" s="29"/>
      <c r="H57" s="72">
        <v>400</v>
      </c>
      <c r="I57" s="13"/>
      <c r="J57" s="60"/>
      <c r="K57" s="58"/>
      <c r="L57" s="61"/>
      <c r="M57" s="58"/>
    </row>
    <row r="58" spans="1:13" s="6" customFormat="1" ht="15">
      <c r="A58" s="13">
        <v>36</v>
      </c>
      <c r="B58" s="13">
        <v>558</v>
      </c>
      <c r="C58" s="18">
        <v>400</v>
      </c>
      <c r="D58" s="17">
        <v>6</v>
      </c>
      <c r="E58" s="44" t="s">
        <v>622</v>
      </c>
      <c r="F58" s="28" t="s">
        <v>576</v>
      </c>
      <c r="G58" s="29"/>
      <c r="H58" s="72">
        <v>400</v>
      </c>
      <c r="I58" s="13"/>
      <c r="J58" s="60"/>
      <c r="K58" s="58"/>
      <c r="L58" s="61"/>
      <c r="M58" s="58"/>
    </row>
    <row r="59" spans="1:13" s="6" customFormat="1" ht="15">
      <c r="A59" s="13">
        <v>37</v>
      </c>
      <c r="B59" s="13">
        <v>559</v>
      </c>
      <c r="C59" s="18">
        <v>250</v>
      </c>
      <c r="D59" s="17">
        <v>6</v>
      </c>
      <c r="E59" s="44" t="s">
        <v>589</v>
      </c>
      <c r="F59" s="28" t="s">
        <v>576</v>
      </c>
      <c r="G59" s="29"/>
      <c r="H59" s="72">
        <v>500</v>
      </c>
      <c r="I59" s="13"/>
      <c r="J59" s="60"/>
      <c r="K59" s="58"/>
      <c r="L59" s="61"/>
      <c r="M59" s="58"/>
    </row>
    <row r="60" spans="1:13" s="6" customFormat="1" ht="15">
      <c r="A60" s="13"/>
      <c r="B60" s="13"/>
      <c r="C60" s="18">
        <v>250</v>
      </c>
      <c r="D60" s="17">
        <v>6</v>
      </c>
      <c r="E60" s="44" t="s">
        <v>588</v>
      </c>
      <c r="F60" s="28" t="s">
        <v>576</v>
      </c>
      <c r="G60" s="29"/>
      <c r="H60" s="72"/>
      <c r="I60" s="13"/>
      <c r="J60" s="60"/>
      <c r="K60" s="58"/>
      <c r="L60" s="61"/>
      <c r="M60" s="58"/>
    </row>
    <row r="61" spans="1:13" s="6" customFormat="1" ht="15">
      <c r="A61" s="13">
        <v>38</v>
      </c>
      <c r="B61" s="13" t="s">
        <v>522</v>
      </c>
      <c r="C61" s="18">
        <v>630</v>
      </c>
      <c r="D61" s="17">
        <v>6</v>
      </c>
      <c r="E61" s="44" t="s">
        <v>598</v>
      </c>
      <c r="F61" s="28" t="s">
        <v>576</v>
      </c>
      <c r="G61" s="29"/>
      <c r="H61" s="72">
        <v>800</v>
      </c>
      <c r="I61" s="13"/>
      <c r="J61" s="60"/>
      <c r="K61" s="58"/>
      <c r="L61" s="61"/>
      <c r="M61" s="58"/>
    </row>
    <row r="62" spans="1:13" s="6" customFormat="1" ht="15">
      <c r="A62" s="13"/>
      <c r="B62" s="13"/>
      <c r="C62" s="18">
        <v>630</v>
      </c>
      <c r="D62" s="17">
        <v>6</v>
      </c>
      <c r="E62" s="44" t="s">
        <v>580</v>
      </c>
      <c r="F62" s="28" t="s">
        <v>576</v>
      </c>
      <c r="G62" s="29"/>
      <c r="H62" s="72"/>
      <c r="I62" s="13"/>
      <c r="J62" s="60"/>
      <c r="K62" s="58"/>
      <c r="L62" s="61"/>
      <c r="M62" s="58"/>
    </row>
    <row r="63" spans="1:13" s="6" customFormat="1" ht="15">
      <c r="A63" s="13">
        <v>39</v>
      </c>
      <c r="B63" s="13">
        <v>561</v>
      </c>
      <c r="C63" s="18">
        <v>250</v>
      </c>
      <c r="D63" s="17">
        <v>6</v>
      </c>
      <c r="E63" s="44" t="s">
        <v>584</v>
      </c>
      <c r="F63" s="28" t="s">
        <v>576</v>
      </c>
      <c r="G63" s="29">
        <v>1</v>
      </c>
      <c r="H63" s="72">
        <v>500</v>
      </c>
      <c r="I63" s="13"/>
      <c r="J63" s="60"/>
      <c r="K63" s="58"/>
      <c r="L63" s="61"/>
      <c r="M63" s="58"/>
    </row>
    <row r="64" spans="1:13" s="6" customFormat="1" ht="15">
      <c r="A64" s="13"/>
      <c r="B64" s="13"/>
      <c r="C64" s="18">
        <v>250</v>
      </c>
      <c r="D64" s="17">
        <v>6</v>
      </c>
      <c r="E64" s="44" t="s">
        <v>597</v>
      </c>
      <c r="F64" s="28" t="s">
        <v>576</v>
      </c>
      <c r="G64" s="29"/>
      <c r="H64" s="72"/>
      <c r="I64" s="13"/>
      <c r="J64" s="60"/>
      <c r="K64" s="58"/>
      <c r="L64" s="61"/>
      <c r="M64" s="58"/>
    </row>
    <row r="65" spans="1:13" s="6" customFormat="1" ht="15">
      <c r="A65" s="13">
        <v>40</v>
      </c>
      <c r="B65" s="13" t="s">
        <v>523</v>
      </c>
      <c r="C65" s="18">
        <v>250</v>
      </c>
      <c r="D65" s="17">
        <v>6</v>
      </c>
      <c r="E65" s="44" t="s">
        <v>616</v>
      </c>
      <c r="F65" s="28" t="s">
        <v>576</v>
      </c>
      <c r="G65" s="29"/>
      <c r="H65" s="72">
        <v>500</v>
      </c>
      <c r="I65" s="13"/>
      <c r="J65" s="60"/>
      <c r="K65" s="58"/>
      <c r="L65" s="61"/>
      <c r="M65" s="58"/>
    </row>
    <row r="66" spans="1:13" s="6" customFormat="1" ht="15">
      <c r="A66" s="13"/>
      <c r="B66" s="13"/>
      <c r="C66" s="18">
        <v>250</v>
      </c>
      <c r="D66" s="17">
        <v>6</v>
      </c>
      <c r="E66" s="44" t="s">
        <v>627</v>
      </c>
      <c r="F66" s="28" t="s">
        <v>576</v>
      </c>
      <c r="G66" s="29"/>
      <c r="H66" s="72"/>
      <c r="I66" s="13"/>
      <c r="J66" s="60"/>
      <c r="K66" s="58"/>
      <c r="L66" s="61"/>
      <c r="M66" s="58"/>
    </row>
    <row r="67" spans="1:13" s="6" customFormat="1" ht="15">
      <c r="A67" s="13">
        <v>42</v>
      </c>
      <c r="B67" s="13">
        <v>565</v>
      </c>
      <c r="C67" s="27" t="s">
        <v>110</v>
      </c>
      <c r="D67" s="17">
        <v>6</v>
      </c>
      <c r="E67" s="44" t="s">
        <v>640</v>
      </c>
      <c r="F67" s="28" t="s">
        <v>603</v>
      </c>
      <c r="G67" s="29"/>
      <c r="H67" s="72">
        <v>380</v>
      </c>
      <c r="I67" s="13"/>
      <c r="J67" s="60"/>
      <c r="K67" s="58"/>
      <c r="L67" s="61"/>
      <c r="M67" s="58"/>
    </row>
    <row r="68" spans="1:13" s="6" customFormat="1" ht="15">
      <c r="A68" s="13">
        <v>43</v>
      </c>
      <c r="B68" s="13">
        <v>570</v>
      </c>
      <c r="C68" s="18">
        <v>400</v>
      </c>
      <c r="D68" s="17">
        <v>6</v>
      </c>
      <c r="E68" s="44" t="s">
        <v>616</v>
      </c>
      <c r="F68" s="28" t="s">
        <v>576</v>
      </c>
      <c r="G68" s="29"/>
      <c r="H68" s="72">
        <v>500</v>
      </c>
      <c r="I68" s="13"/>
      <c r="J68" s="60"/>
      <c r="K68" s="58"/>
      <c r="L68" s="61"/>
      <c r="M68" s="58"/>
    </row>
    <row r="69" spans="1:13" s="6" customFormat="1" ht="15">
      <c r="A69" s="13"/>
      <c r="B69" s="13"/>
      <c r="C69" s="18">
        <v>400</v>
      </c>
      <c r="D69" s="17">
        <v>6</v>
      </c>
      <c r="E69" s="44" t="s">
        <v>614</v>
      </c>
      <c r="F69" s="28" t="s">
        <v>576</v>
      </c>
      <c r="G69" s="29"/>
      <c r="H69" s="72"/>
      <c r="I69" s="13"/>
      <c r="J69" s="60"/>
      <c r="K69" s="58"/>
      <c r="L69" s="61"/>
      <c r="M69" s="58"/>
    </row>
    <row r="70" spans="1:13" s="6" customFormat="1" ht="15">
      <c r="A70" s="13">
        <v>44</v>
      </c>
      <c r="B70" s="13">
        <v>576</v>
      </c>
      <c r="C70" s="18">
        <v>400</v>
      </c>
      <c r="D70" s="17">
        <v>6</v>
      </c>
      <c r="E70" s="44" t="s">
        <v>605</v>
      </c>
      <c r="F70" s="28" t="s">
        <v>576</v>
      </c>
      <c r="G70" s="29"/>
      <c r="H70" s="72">
        <v>800</v>
      </c>
      <c r="I70" s="13"/>
      <c r="J70" s="60"/>
      <c r="K70" s="58"/>
      <c r="L70" s="61"/>
      <c r="M70" s="58"/>
    </row>
    <row r="71" spans="1:13" s="6" customFormat="1" ht="15">
      <c r="A71" s="59"/>
      <c r="B71" s="31"/>
      <c r="C71" s="36">
        <v>400</v>
      </c>
      <c r="D71" s="17">
        <v>6</v>
      </c>
      <c r="E71" s="204" t="s">
        <v>612</v>
      </c>
      <c r="F71" s="205" t="s">
        <v>576</v>
      </c>
      <c r="G71" s="50"/>
      <c r="H71" s="72"/>
      <c r="I71" s="31"/>
      <c r="J71" s="60"/>
      <c r="K71" s="58"/>
      <c r="L71" s="61"/>
      <c r="M71" s="58"/>
    </row>
    <row r="72" spans="1:13" s="6" customFormat="1" ht="15">
      <c r="A72" s="13">
        <v>45</v>
      </c>
      <c r="B72" s="13">
        <v>578</v>
      </c>
      <c r="C72" s="18">
        <v>400</v>
      </c>
      <c r="D72" s="17">
        <v>6</v>
      </c>
      <c r="E72" s="44" t="s">
        <v>585</v>
      </c>
      <c r="F72" s="28" t="s">
        <v>576</v>
      </c>
      <c r="G72" s="29"/>
      <c r="H72" s="188">
        <v>500</v>
      </c>
      <c r="I72" s="13"/>
      <c r="J72" s="60"/>
      <c r="K72" s="58"/>
      <c r="L72" s="61"/>
      <c r="M72" s="58"/>
    </row>
    <row r="73" spans="1:13" s="6" customFormat="1" ht="15">
      <c r="A73" s="13"/>
      <c r="B73" s="13"/>
      <c r="C73" s="18">
        <v>400</v>
      </c>
      <c r="D73" s="17">
        <v>6</v>
      </c>
      <c r="E73" s="44" t="s">
        <v>585</v>
      </c>
      <c r="F73" s="28" t="s">
        <v>576</v>
      </c>
      <c r="G73" s="29"/>
      <c r="H73" s="188"/>
      <c r="I73" s="13"/>
      <c r="J73" s="60"/>
      <c r="K73" s="58"/>
      <c r="L73" s="61"/>
      <c r="M73" s="58"/>
    </row>
    <row r="74" spans="1:9" s="6" customFormat="1" ht="15.75" thickBot="1">
      <c r="A74" s="35"/>
      <c r="B74" s="79" t="s">
        <v>98</v>
      </c>
      <c r="C74" s="186" t="s">
        <v>538</v>
      </c>
      <c r="D74" s="80"/>
      <c r="E74" s="206"/>
      <c r="F74" s="207"/>
      <c r="G74" s="187"/>
      <c r="H74" s="71">
        <f>SUM(H5:H72)</f>
        <v>23640</v>
      </c>
      <c r="I74" s="32"/>
    </row>
    <row r="75" spans="1:9" s="6" customFormat="1" ht="15">
      <c r="A75" s="13">
        <v>1</v>
      </c>
      <c r="B75" s="13">
        <v>525</v>
      </c>
      <c r="C75" s="81" t="s">
        <v>99</v>
      </c>
      <c r="D75" s="17">
        <v>6</v>
      </c>
      <c r="E75" s="44" t="s">
        <v>611</v>
      </c>
      <c r="F75" s="28" t="s">
        <v>612</v>
      </c>
      <c r="G75" s="29"/>
      <c r="H75" s="71">
        <v>400</v>
      </c>
      <c r="I75" s="42"/>
    </row>
    <row r="76" spans="1:9" s="6" customFormat="1" ht="15">
      <c r="A76" s="13">
        <v>2</v>
      </c>
      <c r="B76" s="13">
        <v>526</v>
      </c>
      <c r="C76" s="27" t="s">
        <v>99</v>
      </c>
      <c r="D76" s="17">
        <v>6</v>
      </c>
      <c r="E76" s="44" t="s">
        <v>580</v>
      </c>
      <c r="F76" s="28" t="s">
        <v>576</v>
      </c>
      <c r="G76" s="29">
        <v>1</v>
      </c>
      <c r="H76" s="71">
        <v>800</v>
      </c>
      <c r="I76" s="42"/>
    </row>
    <row r="77" spans="1:9" s="6" customFormat="1" ht="15">
      <c r="A77" s="13"/>
      <c r="B77" s="13"/>
      <c r="C77" s="27" t="s">
        <v>99</v>
      </c>
      <c r="D77" s="17">
        <v>6</v>
      </c>
      <c r="E77" s="44" t="s">
        <v>613</v>
      </c>
      <c r="F77" s="28" t="s">
        <v>576</v>
      </c>
      <c r="G77" s="29"/>
      <c r="H77" s="71"/>
      <c r="I77" s="42"/>
    </row>
    <row r="78" spans="1:9" s="6" customFormat="1" ht="15">
      <c r="A78" s="13">
        <v>3</v>
      </c>
      <c r="B78" s="13">
        <v>527</v>
      </c>
      <c r="C78" s="27">
        <v>400</v>
      </c>
      <c r="D78" s="17">
        <v>6</v>
      </c>
      <c r="E78" s="44" t="s">
        <v>614</v>
      </c>
      <c r="F78" s="28" t="s">
        <v>615</v>
      </c>
      <c r="G78" s="29"/>
      <c r="H78" s="71">
        <v>400</v>
      </c>
      <c r="I78" s="42"/>
    </row>
    <row r="79" spans="1:9" s="6" customFormat="1" ht="15">
      <c r="A79" s="13">
        <v>4</v>
      </c>
      <c r="B79" s="13">
        <v>505</v>
      </c>
      <c r="C79" s="27" t="s">
        <v>99</v>
      </c>
      <c r="D79" s="17">
        <v>6</v>
      </c>
      <c r="E79" s="44" t="s">
        <v>605</v>
      </c>
      <c r="F79" s="28" t="s">
        <v>576</v>
      </c>
      <c r="G79" s="29">
        <v>1</v>
      </c>
      <c r="H79" s="71">
        <v>1260</v>
      </c>
      <c r="I79" s="42"/>
    </row>
    <row r="80" spans="1:9" s="6" customFormat="1" ht="15">
      <c r="A80" s="13"/>
      <c r="B80" s="13"/>
      <c r="C80" s="27" t="s">
        <v>99</v>
      </c>
      <c r="D80" s="17">
        <v>6</v>
      </c>
      <c r="E80" s="44" t="s">
        <v>586</v>
      </c>
      <c r="F80" s="28" t="s">
        <v>576</v>
      </c>
      <c r="G80" s="29"/>
      <c r="H80" s="71"/>
      <c r="I80" s="42"/>
    </row>
    <row r="81" spans="1:9" s="6" customFormat="1" ht="15">
      <c r="A81" s="13">
        <v>5</v>
      </c>
      <c r="B81" s="13">
        <v>528</v>
      </c>
      <c r="C81" s="27" t="s">
        <v>99</v>
      </c>
      <c r="D81" s="17">
        <v>6</v>
      </c>
      <c r="E81" s="44" t="s">
        <v>614</v>
      </c>
      <c r="F81" s="28" t="s">
        <v>576</v>
      </c>
      <c r="G81" s="29"/>
      <c r="H81" s="71">
        <v>1260</v>
      </c>
      <c r="I81" s="42"/>
    </row>
    <row r="82" spans="1:9" s="6" customFormat="1" ht="15">
      <c r="A82" s="13"/>
      <c r="B82" s="13"/>
      <c r="C82" s="27" t="s">
        <v>99</v>
      </c>
      <c r="D82" s="17">
        <v>6</v>
      </c>
      <c r="E82" s="44" t="s">
        <v>616</v>
      </c>
      <c r="F82" s="28" t="s">
        <v>576</v>
      </c>
      <c r="G82" s="29"/>
      <c r="H82" s="71"/>
      <c r="I82" s="42"/>
    </row>
    <row r="83" spans="1:9" s="6" customFormat="1" ht="15">
      <c r="A83" s="13">
        <v>6</v>
      </c>
      <c r="B83" s="13">
        <v>529</v>
      </c>
      <c r="C83" s="27" t="s">
        <v>99</v>
      </c>
      <c r="D83" s="17">
        <v>6</v>
      </c>
      <c r="E83" s="44" t="s">
        <v>617</v>
      </c>
      <c r="F83" s="28" t="s">
        <v>576</v>
      </c>
      <c r="G83" s="29"/>
      <c r="H83" s="71">
        <v>800</v>
      </c>
      <c r="I83" s="42"/>
    </row>
    <row r="84" spans="1:9" s="6" customFormat="1" ht="15">
      <c r="A84" s="13"/>
      <c r="B84" s="13"/>
      <c r="C84" s="27" t="s">
        <v>99</v>
      </c>
      <c r="D84" s="17">
        <v>6</v>
      </c>
      <c r="E84" s="44" t="s">
        <v>618</v>
      </c>
      <c r="F84" s="28" t="s">
        <v>576</v>
      </c>
      <c r="G84" s="29"/>
      <c r="H84" s="71"/>
      <c r="I84" s="42"/>
    </row>
    <row r="85" spans="1:9" s="6" customFormat="1" ht="15">
      <c r="A85" s="13">
        <v>7</v>
      </c>
      <c r="B85" s="13">
        <v>530</v>
      </c>
      <c r="C85" s="27" t="s">
        <v>99</v>
      </c>
      <c r="D85" s="17">
        <v>6</v>
      </c>
      <c r="E85" s="44" t="s">
        <v>619</v>
      </c>
      <c r="F85" s="28" t="s">
        <v>576</v>
      </c>
      <c r="G85" s="29"/>
      <c r="H85" s="71">
        <v>800</v>
      </c>
      <c r="I85" s="42"/>
    </row>
    <row r="86" spans="1:9" s="6" customFormat="1" ht="15">
      <c r="A86" s="13"/>
      <c r="B86" s="13"/>
      <c r="C86" s="27" t="s">
        <v>99</v>
      </c>
      <c r="D86" s="17">
        <v>6</v>
      </c>
      <c r="E86" s="44" t="s">
        <v>596</v>
      </c>
      <c r="F86" s="28" t="s">
        <v>576</v>
      </c>
      <c r="G86" s="29"/>
      <c r="H86" s="71"/>
      <c r="I86" s="42"/>
    </row>
    <row r="87" spans="1:9" s="6" customFormat="1" ht="15">
      <c r="A87" s="13">
        <v>8</v>
      </c>
      <c r="B87" s="13">
        <v>531</v>
      </c>
      <c r="C87" s="18">
        <v>400</v>
      </c>
      <c r="D87" s="17">
        <v>6</v>
      </c>
      <c r="E87" s="44" t="s">
        <v>620</v>
      </c>
      <c r="F87" s="28" t="s">
        <v>576</v>
      </c>
      <c r="G87" s="29"/>
      <c r="H87" s="71">
        <v>800</v>
      </c>
      <c r="I87" s="42"/>
    </row>
    <row r="88" spans="1:9" s="6" customFormat="1" ht="15">
      <c r="A88" s="13"/>
      <c r="B88" s="13"/>
      <c r="C88" s="18">
        <v>400</v>
      </c>
      <c r="D88" s="17">
        <v>6</v>
      </c>
      <c r="E88" s="44" t="s">
        <v>621</v>
      </c>
      <c r="F88" s="28" t="s">
        <v>576</v>
      </c>
      <c r="G88" s="29"/>
      <c r="H88" s="71"/>
      <c r="I88" s="42"/>
    </row>
    <row r="89" spans="1:9" s="6" customFormat="1" ht="15">
      <c r="A89" s="13">
        <v>9</v>
      </c>
      <c r="B89" s="13">
        <v>532</v>
      </c>
      <c r="C89" s="18">
        <v>630</v>
      </c>
      <c r="D89" s="17">
        <v>6</v>
      </c>
      <c r="E89" s="44" t="s">
        <v>594</v>
      </c>
      <c r="F89" s="28" t="s">
        <v>576</v>
      </c>
      <c r="G89" s="29">
        <v>1</v>
      </c>
      <c r="H89" s="71">
        <v>800</v>
      </c>
      <c r="I89" s="42"/>
    </row>
    <row r="90" spans="1:9" s="6" customFormat="1" ht="15">
      <c r="A90" s="13"/>
      <c r="B90" s="13"/>
      <c r="C90" s="18">
        <v>630</v>
      </c>
      <c r="D90" s="17">
        <v>6</v>
      </c>
      <c r="E90" s="44" t="s">
        <v>622</v>
      </c>
      <c r="F90" s="28" t="s">
        <v>576</v>
      </c>
      <c r="G90" s="29"/>
      <c r="H90" s="71"/>
      <c r="I90" s="42"/>
    </row>
    <row r="91" spans="1:9" s="6" customFormat="1" ht="15">
      <c r="A91" s="13">
        <v>10</v>
      </c>
      <c r="B91" s="13">
        <v>533</v>
      </c>
      <c r="C91" s="18">
        <v>400</v>
      </c>
      <c r="D91" s="17">
        <v>6</v>
      </c>
      <c r="E91" s="44" t="s">
        <v>623</v>
      </c>
      <c r="F91" s="28" t="s">
        <v>576</v>
      </c>
      <c r="G91" s="29">
        <v>1</v>
      </c>
      <c r="H91" s="71">
        <v>800</v>
      </c>
      <c r="I91" s="42"/>
    </row>
    <row r="92" spans="1:9" s="6" customFormat="1" ht="15">
      <c r="A92" s="13"/>
      <c r="B92" s="13"/>
      <c r="C92" s="18">
        <v>400</v>
      </c>
      <c r="D92" s="17">
        <v>6</v>
      </c>
      <c r="E92" s="44" t="s">
        <v>619</v>
      </c>
      <c r="F92" s="28" t="s">
        <v>576</v>
      </c>
      <c r="G92" s="29"/>
      <c r="H92" s="71"/>
      <c r="I92" s="42"/>
    </row>
    <row r="93" spans="1:9" s="6" customFormat="1" ht="15">
      <c r="A93" s="13">
        <v>11</v>
      </c>
      <c r="B93" s="13">
        <v>534</v>
      </c>
      <c r="C93" s="18">
        <v>400</v>
      </c>
      <c r="D93" s="17">
        <v>6</v>
      </c>
      <c r="E93" s="44" t="s">
        <v>624</v>
      </c>
      <c r="F93" s="28" t="s">
        <v>625</v>
      </c>
      <c r="G93" s="29">
        <v>1</v>
      </c>
      <c r="H93" s="71">
        <v>1260</v>
      </c>
      <c r="I93" s="42"/>
    </row>
    <row r="94" spans="1:9" s="6" customFormat="1" ht="15">
      <c r="A94" s="13"/>
      <c r="B94" s="13"/>
      <c r="C94" s="18">
        <v>400</v>
      </c>
      <c r="D94" s="17">
        <v>6</v>
      </c>
      <c r="E94" s="44" t="s">
        <v>593</v>
      </c>
      <c r="F94" s="28" t="s">
        <v>626</v>
      </c>
      <c r="G94" s="29"/>
      <c r="H94" s="71"/>
      <c r="I94" s="42"/>
    </row>
    <row r="95" spans="1:9" s="6" customFormat="1" ht="15">
      <c r="A95" s="13">
        <v>12</v>
      </c>
      <c r="B95" s="13">
        <v>535</v>
      </c>
      <c r="C95" s="18">
        <v>630</v>
      </c>
      <c r="D95" s="17">
        <v>6</v>
      </c>
      <c r="E95" s="44" t="s">
        <v>614</v>
      </c>
      <c r="F95" s="208" t="s">
        <v>576</v>
      </c>
      <c r="G95" s="29">
        <v>1</v>
      </c>
      <c r="H95" s="71">
        <v>250</v>
      </c>
      <c r="I95" s="42"/>
    </row>
    <row r="96" spans="1:9" s="6" customFormat="1" ht="15">
      <c r="A96" s="13"/>
      <c r="B96" s="13"/>
      <c r="C96" s="18">
        <v>630</v>
      </c>
      <c r="D96" s="17">
        <v>6</v>
      </c>
      <c r="E96" s="44" t="s">
        <v>584</v>
      </c>
      <c r="F96" s="208" t="s">
        <v>576</v>
      </c>
      <c r="G96" s="29"/>
      <c r="H96" s="71"/>
      <c r="I96" s="42"/>
    </row>
    <row r="97" spans="1:9" s="6" customFormat="1" ht="15">
      <c r="A97" s="13">
        <v>13</v>
      </c>
      <c r="B97" s="13">
        <v>536</v>
      </c>
      <c r="C97" s="18">
        <v>400</v>
      </c>
      <c r="D97" s="17">
        <v>6</v>
      </c>
      <c r="E97" s="44" t="s">
        <v>627</v>
      </c>
      <c r="F97" s="28" t="s">
        <v>628</v>
      </c>
      <c r="G97" s="29"/>
      <c r="H97" s="71">
        <v>1260</v>
      </c>
      <c r="I97" s="42"/>
    </row>
    <row r="98" spans="1:9" s="6" customFormat="1" ht="15">
      <c r="A98" s="13">
        <v>14</v>
      </c>
      <c r="B98" s="13">
        <v>537</v>
      </c>
      <c r="C98" s="18">
        <v>630</v>
      </c>
      <c r="D98" s="17">
        <v>6</v>
      </c>
      <c r="E98" s="44" t="s">
        <v>629</v>
      </c>
      <c r="F98" s="28" t="s">
        <v>576</v>
      </c>
      <c r="G98" s="29"/>
      <c r="H98" s="71">
        <v>630</v>
      </c>
      <c r="I98" s="42"/>
    </row>
    <row r="99" spans="1:9" s="6" customFormat="1" ht="15">
      <c r="A99" s="13"/>
      <c r="B99" s="13"/>
      <c r="C99" s="18">
        <v>630</v>
      </c>
      <c r="D99" s="17">
        <v>6</v>
      </c>
      <c r="E99" s="44" t="s">
        <v>586</v>
      </c>
      <c r="F99" s="28" t="s">
        <v>576</v>
      </c>
      <c r="G99" s="29"/>
      <c r="H99" s="71"/>
      <c r="I99" s="42"/>
    </row>
    <row r="100" spans="1:9" s="6" customFormat="1" ht="15">
      <c r="A100" s="13">
        <v>15</v>
      </c>
      <c r="B100" s="13">
        <v>538</v>
      </c>
      <c r="C100" s="18">
        <v>630</v>
      </c>
      <c r="D100" s="17">
        <v>6</v>
      </c>
      <c r="E100" s="44" t="s">
        <v>599</v>
      </c>
      <c r="F100" s="28" t="s">
        <v>576</v>
      </c>
      <c r="G100" s="29">
        <v>1</v>
      </c>
      <c r="H100" s="71">
        <v>500</v>
      </c>
      <c r="I100" s="42"/>
    </row>
    <row r="101" spans="1:9" s="6" customFormat="1" ht="15">
      <c r="A101" s="13">
        <v>16</v>
      </c>
      <c r="B101" s="13">
        <v>539</v>
      </c>
      <c r="C101" s="18">
        <v>400</v>
      </c>
      <c r="D101" s="17">
        <v>6</v>
      </c>
      <c r="E101" s="44" t="s">
        <v>609</v>
      </c>
      <c r="F101" s="28" t="s">
        <v>576</v>
      </c>
      <c r="G101" s="29">
        <v>2</v>
      </c>
      <c r="H101" s="71">
        <v>800</v>
      </c>
      <c r="I101" s="42"/>
    </row>
    <row r="102" spans="1:9" s="6" customFormat="1" ht="15">
      <c r="A102" s="13"/>
      <c r="B102" s="13"/>
      <c r="C102" s="18">
        <v>400</v>
      </c>
      <c r="D102" s="17">
        <v>6</v>
      </c>
      <c r="E102" s="44" t="s">
        <v>630</v>
      </c>
      <c r="F102" s="28" t="s">
        <v>576</v>
      </c>
      <c r="G102" s="29"/>
      <c r="H102" s="71"/>
      <c r="I102" s="42"/>
    </row>
    <row r="103" spans="1:9" s="6" customFormat="1" ht="15">
      <c r="A103" s="13">
        <v>17</v>
      </c>
      <c r="B103" s="13">
        <v>544</v>
      </c>
      <c r="C103" s="18">
        <v>250</v>
      </c>
      <c r="D103" s="17">
        <v>6</v>
      </c>
      <c r="E103" s="44" t="s">
        <v>633</v>
      </c>
      <c r="F103" s="28" t="s">
        <v>576</v>
      </c>
      <c r="G103" s="29"/>
      <c r="H103" s="71">
        <v>800</v>
      </c>
      <c r="I103" s="42"/>
    </row>
    <row r="104" spans="1:9" s="6" customFormat="1" ht="15">
      <c r="A104" s="13"/>
      <c r="B104" s="13"/>
      <c r="C104" s="18">
        <v>250</v>
      </c>
      <c r="D104" s="17">
        <v>6</v>
      </c>
      <c r="E104" s="44" t="s">
        <v>594</v>
      </c>
      <c r="F104" s="28" t="s">
        <v>576</v>
      </c>
      <c r="G104" s="29"/>
      <c r="H104" s="71"/>
      <c r="I104" s="42"/>
    </row>
    <row r="105" spans="1:9" s="6" customFormat="1" ht="15">
      <c r="A105" s="13">
        <v>18</v>
      </c>
      <c r="B105" s="13" t="s">
        <v>539</v>
      </c>
      <c r="C105" s="18">
        <v>250</v>
      </c>
      <c r="D105" s="17">
        <v>6</v>
      </c>
      <c r="E105" s="44" t="s">
        <v>634</v>
      </c>
      <c r="F105" s="28" t="s">
        <v>623</v>
      </c>
      <c r="G105" s="29"/>
      <c r="H105" s="71">
        <v>160</v>
      </c>
      <c r="I105" s="42"/>
    </row>
    <row r="106" spans="1:9" s="6" customFormat="1" ht="15">
      <c r="A106" s="13">
        <v>19</v>
      </c>
      <c r="B106" s="13">
        <v>550</v>
      </c>
      <c r="C106" s="18">
        <v>630</v>
      </c>
      <c r="D106" s="17">
        <v>6</v>
      </c>
      <c r="E106" s="44" t="s">
        <v>637</v>
      </c>
      <c r="F106" s="28" t="s">
        <v>576</v>
      </c>
      <c r="G106" s="29"/>
      <c r="H106" s="71">
        <v>800</v>
      </c>
      <c r="I106" s="42"/>
    </row>
    <row r="107" spans="1:9" s="6" customFormat="1" ht="15">
      <c r="A107" s="13"/>
      <c r="B107" s="13"/>
      <c r="C107" s="18">
        <v>630</v>
      </c>
      <c r="D107" s="17">
        <v>6</v>
      </c>
      <c r="E107" s="44" t="s">
        <v>593</v>
      </c>
      <c r="F107" s="28" t="s">
        <v>576</v>
      </c>
      <c r="G107" s="29"/>
      <c r="H107" s="71"/>
      <c r="I107" s="42"/>
    </row>
    <row r="108" spans="1:9" s="6" customFormat="1" ht="15">
      <c r="A108" s="13">
        <v>20</v>
      </c>
      <c r="B108" s="13">
        <v>551</v>
      </c>
      <c r="C108" s="18">
        <v>400</v>
      </c>
      <c r="D108" s="17">
        <v>6</v>
      </c>
      <c r="E108" s="44" t="s">
        <v>595</v>
      </c>
      <c r="F108" s="28" t="s">
        <v>576</v>
      </c>
      <c r="G108" s="29"/>
      <c r="H108" s="71">
        <v>800</v>
      </c>
      <c r="I108" s="42"/>
    </row>
    <row r="109" spans="1:9" s="6" customFormat="1" ht="15">
      <c r="A109" s="13"/>
      <c r="B109" s="13"/>
      <c r="C109" s="18">
        <v>400</v>
      </c>
      <c r="D109" s="17">
        <v>6</v>
      </c>
      <c r="E109" s="44" t="s">
        <v>596</v>
      </c>
      <c r="F109" s="28" t="s">
        <v>576</v>
      </c>
      <c r="G109" s="29"/>
      <c r="H109" s="71"/>
      <c r="I109" s="42"/>
    </row>
    <row r="110" spans="1:9" s="6" customFormat="1" ht="15">
      <c r="A110" s="13">
        <v>21</v>
      </c>
      <c r="B110" s="13">
        <v>552</v>
      </c>
      <c r="C110" s="18">
        <v>630</v>
      </c>
      <c r="D110" s="17">
        <v>6</v>
      </c>
      <c r="E110" s="44" t="s">
        <v>585</v>
      </c>
      <c r="F110" s="28" t="s">
        <v>576</v>
      </c>
      <c r="G110" s="29"/>
      <c r="H110" s="71">
        <v>800</v>
      </c>
      <c r="I110" s="42"/>
    </row>
    <row r="111" spans="1:9" s="6" customFormat="1" ht="15">
      <c r="A111" s="13"/>
      <c r="B111" s="13"/>
      <c r="C111" s="18">
        <v>630</v>
      </c>
      <c r="D111" s="17">
        <v>6</v>
      </c>
      <c r="E111" s="44" t="s">
        <v>586</v>
      </c>
      <c r="F111" s="28" t="s">
        <v>576</v>
      </c>
      <c r="G111" s="29"/>
      <c r="H111" s="71"/>
      <c r="I111" s="42"/>
    </row>
    <row r="112" spans="1:9" s="6" customFormat="1" ht="15">
      <c r="A112" s="13">
        <v>22</v>
      </c>
      <c r="B112" s="13" t="s">
        <v>524</v>
      </c>
      <c r="C112" s="18">
        <v>630</v>
      </c>
      <c r="D112" s="17">
        <v>6</v>
      </c>
      <c r="E112" s="44" t="s">
        <v>598</v>
      </c>
      <c r="F112" s="28" t="s">
        <v>576</v>
      </c>
      <c r="G112" s="29"/>
      <c r="H112" s="71">
        <v>1260</v>
      </c>
      <c r="I112" s="42"/>
    </row>
    <row r="113" spans="1:9" s="6" customFormat="1" ht="15">
      <c r="A113" s="13"/>
      <c r="B113" s="13"/>
      <c r="C113" s="18">
        <v>630</v>
      </c>
      <c r="D113" s="17">
        <v>6</v>
      </c>
      <c r="E113" s="44" t="s">
        <v>631</v>
      </c>
      <c r="F113" s="28" t="s">
        <v>576</v>
      </c>
      <c r="G113" s="29"/>
      <c r="H113" s="71"/>
      <c r="I113" s="42"/>
    </row>
    <row r="114" spans="1:9" s="6" customFormat="1" ht="15">
      <c r="A114" s="13">
        <v>23</v>
      </c>
      <c r="B114" s="13">
        <v>567</v>
      </c>
      <c r="C114" s="18">
        <v>400</v>
      </c>
      <c r="D114" s="17">
        <v>6</v>
      </c>
      <c r="E114" s="44" t="s">
        <v>584</v>
      </c>
      <c r="F114" s="28" t="s">
        <v>641</v>
      </c>
      <c r="G114" s="29"/>
      <c r="H114" s="71">
        <v>1260</v>
      </c>
      <c r="I114" s="42"/>
    </row>
    <row r="115" spans="1:9" s="6" customFormat="1" ht="15">
      <c r="A115" s="13"/>
      <c r="B115" s="13"/>
      <c r="C115" s="18">
        <v>400</v>
      </c>
      <c r="D115" s="17">
        <v>6</v>
      </c>
      <c r="E115" s="44" t="s">
        <v>612</v>
      </c>
      <c r="F115" s="28" t="s">
        <v>641</v>
      </c>
      <c r="G115" s="29"/>
      <c r="H115" s="71"/>
      <c r="I115" s="42"/>
    </row>
    <row r="116" spans="1:9" s="6" customFormat="1" ht="15">
      <c r="A116" s="13">
        <v>24</v>
      </c>
      <c r="B116" s="13">
        <v>568</v>
      </c>
      <c r="C116" s="18">
        <v>630</v>
      </c>
      <c r="D116" s="17">
        <v>6</v>
      </c>
      <c r="E116" s="44" t="s">
        <v>623</v>
      </c>
      <c r="F116" s="27" t="s">
        <v>576</v>
      </c>
      <c r="G116" s="29"/>
      <c r="H116" s="71">
        <v>800</v>
      </c>
      <c r="I116" s="42"/>
    </row>
    <row r="117" spans="1:9" s="6" customFormat="1" ht="15">
      <c r="A117" s="42"/>
      <c r="B117" s="13"/>
      <c r="C117" s="18">
        <v>630</v>
      </c>
      <c r="D117" s="17">
        <v>6</v>
      </c>
      <c r="E117" s="44" t="s">
        <v>630</v>
      </c>
      <c r="F117" s="27" t="s">
        <v>576</v>
      </c>
      <c r="G117" s="29"/>
      <c r="H117" s="71"/>
      <c r="I117" s="42"/>
    </row>
    <row r="118" spans="1:9" s="6" customFormat="1" ht="15">
      <c r="A118" s="13">
        <v>25</v>
      </c>
      <c r="B118" s="13" t="s">
        <v>644</v>
      </c>
      <c r="C118" s="18">
        <v>400</v>
      </c>
      <c r="D118" s="17">
        <v>6</v>
      </c>
      <c r="E118" s="44" t="s">
        <v>604</v>
      </c>
      <c r="F118" s="28" t="s">
        <v>645</v>
      </c>
      <c r="G118" s="29"/>
      <c r="H118" s="71"/>
      <c r="I118" s="42"/>
    </row>
    <row r="119" spans="2:9" s="6" customFormat="1" ht="15">
      <c r="B119" s="13">
        <v>572</v>
      </c>
      <c r="C119" s="18">
        <v>100</v>
      </c>
      <c r="D119" s="17">
        <v>6</v>
      </c>
      <c r="E119" s="44" t="s">
        <v>639</v>
      </c>
      <c r="F119" s="28" t="s">
        <v>642</v>
      </c>
      <c r="G119" s="29"/>
      <c r="H119" s="71">
        <v>1260</v>
      </c>
      <c r="I119" s="42"/>
    </row>
    <row r="120" spans="1:9" s="6" customFormat="1" ht="15">
      <c r="A120" s="13"/>
      <c r="B120" s="13"/>
      <c r="C120" s="18">
        <v>100</v>
      </c>
      <c r="D120" s="17">
        <v>6</v>
      </c>
      <c r="E120" s="44" t="s">
        <v>583</v>
      </c>
      <c r="F120" s="28" t="s">
        <v>642</v>
      </c>
      <c r="G120" s="29"/>
      <c r="H120" s="71"/>
      <c r="I120" s="42"/>
    </row>
    <row r="121" spans="1:9" s="6" customFormat="1" ht="15">
      <c r="A121" s="13">
        <v>26</v>
      </c>
      <c r="B121" s="13">
        <v>573</v>
      </c>
      <c r="C121" s="18">
        <v>400</v>
      </c>
      <c r="D121" s="17">
        <v>6</v>
      </c>
      <c r="E121" s="44" t="s">
        <v>618</v>
      </c>
      <c r="F121" s="28" t="s">
        <v>576</v>
      </c>
      <c r="G121" s="29"/>
      <c r="H121" s="71">
        <v>200</v>
      </c>
      <c r="I121" s="42"/>
    </row>
    <row r="122" spans="1:9" s="6" customFormat="1" ht="15">
      <c r="A122" s="13"/>
      <c r="B122" s="13"/>
      <c r="C122" s="18">
        <v>400</v>
      </c>
      <c r="D122" s="17">
        <v>6</v>
      </c>
      <c r="E122" s="44" t="s">
        <v>594</v>
      </c>
      <c r="F122" s="28" t="s">
        <v>576</v>
      </c>
      <c r="G122" s="29"/>
      <c r="H122" s="71"/>
      <c r="I122" s="42"/>
    </row>
    <row r="123" spans="1:9" s="6" customFormat="1" ht="15">
      <c r="A123" s="13">
        <v>27</v>
      </c>
      <c r="B123" s="13">
        <v>574</v>
      </c>
      <c r="C123" s="18">
        <v>400</v>
      </c>
      <c r="D123" s="17">
        <v>6</v>
      </c>
      <c r="E123" s="44" t="s">
        <v>643</v>
      </c>
      <c r="F123" s="28" t="s">
        <v>576</v>
      </c>
      <c r="G123" s="29"/>
      <c r="H123" s="71">
        <v>500</v>
      </c>
      <c r="I123" s="42"/>
    </row>
    <row r="124" spans="1:9" s="6" customFormat="1" ht="15">
      <c r="A124" s="13"/>
      <c r="B124" s="13"/>
      <c r="C124" s="18">
        <v>400</v>
      </c>
      <c r="D124" s="17">
        <v>6</v>
      </c>
      <c r="E124" s="44" t="s">
        <v>639</v>
      </c>
      <c r="F124" s="28" t="s">
        <v>576</v>
      </c>
      <c r="G124" s="29"/>
      <c r="H124" s="71"/>
      <c r="I124" s="42"/>
    </row>
    <row r="125" spans="1:9" s="6" customFormat="1" ht="15">
      <c r="A125" s="13">
        <v>28</v>
      </c>
      <c r="B125" s="13">
        <v>575</v>
      </c>
      <c r="C125" s="18">
        <v>630</v>
      </c>
      <c r="D125" s="17">
        <v>6</v>
      </c>
      <c r="E125" s="44" t="s">
        <v>605</v>
      </c>
      <c r="F125" s="28" t="s">
        <v>576</v>
      </c>
      <c r="G125" s="29"/>
      <c r="H125" s="71">
        <v>800</v>
      </c>
      <c r="I125" s="42"/>
    </row>
    <row r="126" spans="1:9" s="6" customFormat="1" ht="15">
      <c r="A126" s="13"/>
      <c r="B126" s="13"/>
      <c r="C126" s="18">
        <v>630</v>
      </c>
      <c r="D126" s="17">
        <v>6</v>
      </c>
      <c r="E126" s="44" t="s">
        <v>606</v>
      </c>
      <c r="F126" s="28" t="s">
        <v>576</v>
      </c>
      <c r="G126" s="29"/>
      <c r="H126" s="71"/>
      <c r="I126" s="42"/>
    </row>
    <row r="127" spans="1:9" s="6" customFormat="1" ht="15">
      <c r="A127" s="13">
        <v>29</v>
      </c>
      <c r="B127" s="13" t="s">
        <v>525</v>
      </c>
      <c r="C127" s="18">
        <v>160</v>
      </c>
      <c r="D127" s="17">
        <v>6</v>
      </c>
      <c r="E127" s="44" t="s">
        <v>599</v>
      </c>
      <c r="F127" s="28" t="s">
        <v>576</v>
      </c>
      <c r="G127" s="29"/>
      <c r="H127" s="71">
        <v>800</v>
      </c>
      <c r="I127" s="42"/>
    </row>
    <row r="128" spans="1:9" s="6" customFormat="1" ht="15">
      <c r="A128" s="48">
        <v>30</v>
      </c>
      <c r="B128" s="31" t="s">
        <v>526</v>
      </c>
      <c r="C128" s="16">
        <v>160</v>
      </c>
      <c r="D128" s="17">
        <v>6</v>
      </c>
      <c r="E128" s="204" t="s">
        <v>646</v>
      </c>
      <c r="F128" s="209" t="s">
        <v>647</v>
      </c>
      <c r="G128" s="29"/>
      <c r="H128" s="71">
        <v>160</v>
      </c>
      <c r="I128" s="42"/>
    </row>
    <row r="129" spans="1:9" s="6" customFormat="1" ht="15">
      <c r="A129" s="13">
        <v>31</v>
      </c>
      <c r="B129" s="13" t="s">
        <v>527</v>
      </c>
      <c r="C129" s="18">
        <v>400</v>
      </c>
      <c r="D129" s="17">
        <v>6</v>
      </c>
      <c r="E129" s="210" t="s">
        <v>585</v>
      </c>
      <c r="F129" s="28" t="s">
        <v>576</v>
      </c>
      <c r="G129" s="29"/>
      <c r="H129" s="71">
        <v>160</v>
      </c>
      <c r="I129" s="42"/>
    </row>
    <row r="130" spans="1:9" s="6" customFormat="1" ht="15">
      <c r="A130" s="13"/>
      <c r="B130" s="13"/>
      <c r="C130" s="18">
        <v>400</v>
      </c>
      <c r="D130" s="17">
        <v>6</v>
      </c>
      <c r="E130" s="210" t="s">
        <v>609</v>
      </c>
      <c r="F130" s="28" t="s">
        <v>576</v>
      </c>
      <c r="G130" s="29"/>
      <c r="H130" s="71"/>
      <c r="I130" s="42"/>
    </row>
    <row r="131" spans="1:9" s="6" customFormat="1" ht="15">
      <c r="A131" s="13">
        <v>32</v>
      </c>
      <c r="B131" s="13" t="s">
        <v>6</v>
      </c>
      <c r="C131" s="18">
        <v>400</v>
      </c>
      <c r="D131" s="17">
        <v>6</v>
      </c>
      <c r="E131" s="44" t="s">
        <v>582</v>
      </c>
      <c r="F131" s="28" t="s">
        <v>579</v>
      </c>
      <c r="G131" s="29">
        <v>1</v>
      </c>
      <c r="H131" s="71">
        <v>500</v>
      </c>
      <c r="I131" s="42"/>
    </row>
    <row r="132" spans="1:9" s="6" customFormat="1" ht="15">
      <c r="A132" s="31">
        <v>33</v>
      </c>
      <c r="B132" s="31" t="s">
        <v>7</v>
      </c>
      <c r="C132" s="36">
        <v>630</v>
      </c>
      <c r="D132" s="17">
        <v>6</v>
      </c>
      <c r="E132" s="204" t="s">
        <v>584</v>
      </c>
      <c r="F132" s="205" t="s">
        <v>576</v>
      </c>
      <c r="G132" s="50"/>
      <c r="H132" s="71">
        <v>400</v>
      </c>
      <c r="I132" s="189"/>
    </row>
    <row r="133" spans="1:9" s="6" customFormat="1" ht="15">
      <c r="A133" s="13"/>
      <c r="B133" s="13"/>
      <c r="C133" s="18">
        <v>630</v>
      </c>
      <c r="D133" s="17">
        <v>6</v>
      </c>
      <c r="E133" s="44" t="s">
        <v>585</v>
      </c>
      <c r="F133" s="28" t="s">
        <v>576</v>
      </c>
      <c r="G133" s="29"/>
      <c r="H133" s="192"/>
      <c r="I133" s="42"/>
    </row>
    <row r="134" spans="1:9" s="6" customFormat="1" ht="15.75" thickBot="1">
      <c r="A134" s="35"/>
      <c r="B134" s="79" t="s">
        <v>98</v>
      </c>
      <c r="C134" s="173">
        <v>28270</v>
      </c>
      <c r="D134" s="80"/>
      <c r="E134" s="206"/>
      <c r="F134" s="207"/>
      <c r="G134" s="187"/>
      <c r="H134" s="6">
        <f>SUM(H75:H132)</f>
        <v>24280</v>
      </c>
      <c r="I134" s="32"/>
    </row>
    <row r="135" spans="1:9" s="6" customFormat="1" ht="15.75">
      <c r="A135" s="13"/>
      <c r="B135" s="13"/>
      <c r="C135" s="38"/>
      <c r="D135" s="39"/>
      <c r="E135" s="44"/>
      <c r="F135" s="28"/>
      <c r="G135" s="29"/>
      <c r="I135" s="42"/>
    </row>
    <row r="136" spans="1:9" s="6" customFormat="1" ht="15">
      <c r="A136" s="13">
        <v>1</v>
      </c>
      <c r="B136" s="20" t="s">
        <v>13</v>
      </c>
      <c r="C136" s="18">
        <v>630</v>
      </c>
      <c r="D136" s="17">
        <v>10</v>
      </c>
      <c r="E136" s="44" t="s">
        <v>623</v>
      </c>
      <c r="F136" s="28" t="s">
        <v>587</v>
      </c>
      <c r="G136" s="29"/>
      <c r="H136" s="6">
        <v>1260</v>
      </c>
      <c r="I136" s="42"/>
    </row>
    <row r="137" spans="1:9" s="6" customFormat="1" ht="15">
      <c r="A137" s="13"/>
      <c r="B137" s="20"/>
      <c r="C137" s="18">
        <v>630</v>
      </c>
      <c r="D137" s="17">
        <v>10</v>
      </c>
      <c r="E137" s="44" t="s">
        <v>587</v>
      </c>
      <c r="F137" s="28" t="s">
        <v>653</v>
      </c>
      <c r="G137" s="29"/>
      <c r="I137" s="42"/>
    </row>
    <row r="138" spans="1:9" s="6" customFormat="1" ht="15">
      <c r="A138" s="13">
        <v>2</v>
      </c>
      <c r="B138" s="20" t="s">
        <v>14</v>
      </c>
      <c r="C138" s="18">
        <v>630</v>
      </c>
      <c r="D138" s="17">
        <v>10</v>
      </c>
      <c r="E138" s="44" t="s">
        <v>616</v>
      </c>
      <c r="F138" s="28" t="s">
        <v>576</v>
      </c>
      <c r="G138" s="29"/>
      <c r="H138" s="6">
        <v>1000</v>
      </c>
      <c r="I138" s="42"/>
    </row>
    <row r="139" spans="1:9" s="6" customFormat="1" ht="15">
      <c r="A139" s="13"/>
      <c r="B139" s="20"/>
      <c r="C139" s="18">
        <v>630</v>
      </c>
      <c r="D139" s="17">
        <v>10</v>
      </c>
      <c r="E139" s="44" t="s">
        <v>622</v>
      </c>
      <c r="F139" s="28" t="s">
        <v>576</v>
      </c>
      <c r="G139" s="29"/>
      <c r="I139" s="42"/>
    </row>
    <row r="140" spans="1:9" s="6" customFormat="1" ht="15">
      <c r="A140" s="13">
        <v>3</v>
      </c>
      <c r="B140" s="20" t="s">
        <v>15</v>
      </c>
      <c r="C140" s="18">
        <v>400</v>
      </c>
      <c r="D140" s="17">
        <v>10</v>
      </c>
      <c r="E140" s="44" t="s">
        <v>580</v>
      </c>
      <c r="F140" s="28" t="s">
        <v>576</v>
      </c>
      <c r="G140" s="29"/>
      <c r="H140" s="6">
        <v>800</v>
      </c>
      <c r="I140" s="42"/>
    </row>
    <row r="141" spans="1:9" s="6" customFormat="1" ht="15">
      <c r="A141" s="13"/>
      <c r="B141" s="20"/>
      <c r="C141" s="18">
        <v>400</v>
      </c>
      <c r="D141" s="17">
        <v>10</v>
      </c>
      <c r="E141" s="44" t="s">
        <v>586</v>
      </c>
      <c r="F141" s="28" t="s">
        <v>576</v>
      </c>
      <c r="G141" s="29"/>
      <c r="I141" s="42"/>
    </row>
    <row r="142" spans="1:9" s="6" customFormat="1" ht="15">
      <c r="A142" s="13">
        <v>4</v>
      </c>
      <c r="B142" s="20" t="s">
        <v>16</v>
      </c>
      <c r="C142" s="18">
        <v>630</v>
      </c>
      <c r="D142" s="17">
        <v>10</v>
      </c>
      <c r="E142" s="44" t="s">
        <v>654</v>
      </c>
      <c r="F142" s="28" t="s">
        <v>617</v>
      </c>
      <c r="G142" s="29"/>
      <c r="H142" s="6">
        <v>1260</v>
      </c>
      <c r="I142" s="42"/>
    </row>
    <row r="143" spans="1:9" s="6" customFormat="1" ht="15">
      <c r="A143" s="13"/>
      <c r="B143" s="20"/>
      <c r="C143" s="18">
        <v>630</v>
      </c>
      <c r="D143" s="17">
        <v>10</v>
      </c>
      <c r="E143" s="44" t="s">
        <v>612</v>
      </c>
      <c r="F143" s="28" t="s">
        <v>612</v>
      </c>
      <c r="G143" s="29"/>
      <c r="I143" s="42"/>
    </row>
    <row r="144" spans="1:9" s="6" customFormat="1" ht="15">
      <c r="A144" s="13">
        <v>5</v>
      </c>
      <c r="B144" s="20" t="s">
        <v>17</v>
      </c>
      <c r="C144" s="18">
        <v>630</v>
      </c>
      <c r="D144" s="17">
        <v>10</v>
      </c>
      <c r="E144" s="44" t="s">
        <v>583</v>
      </c>
      <c r="F144" s="28" t="s">
        <v>576</v>
      </c>
      <c r="G144" s="29"/>
      <c r="H144" s="6">
        <v>800</v>
      </c>
      <c r="I144" s="42"/>
    </row>
    <row r="145" spans="1:9" s="6" customFormat="1" ht="15">
      <c r="A145" s="13"/>
      <c r="B145" s="20"/>
      <c r="C145" s="18">
        <v>630</v>
      </c>
      <c r="D145" s="17">
        <v>10</v>
      </c>
      <c r="E145" s="44" t="s">
        <v>598</v>
      </c>
      <c r="F145" s="28" t="s">
        <v>576</v>
      </c>
      <c r="G145" s="29"/>
      <c r="I145" s="42"/>
    </row>
    <row r="146" spans="1:9" s="6" customFormat="1" ht="15">
      <c r="A146" s="13">
        <v>6</v>
      </c>
      <c r="B146" s="20" t="s">
        <v>18</v>
      </c>
      <c r="C146" s="18">
        <v>400</v>
      </c>
      <c r="D146" s="17">
        <v>10</v>
      </c>
      <c r="E146" s="44" t="s">
        <v>629</v>
      </c>
      <c r="F146" s="28" t="s">
        <v>576</v>
      </c>
      <c r="G146" s="29"/>
      <c r="H146" s="6">
        <v>800</v>
      </c>
      <c r="I146" s="42"/>
    </row>
    <row r="147" spans="1:9" s="6" customFormat="1" ht="15">
      <c r="A147" s="13"/>
      <c r="B147" s="20"/>
      <c r="C147" s="18">
        <v>400</v>
      </c>
      <c r="D147" s="17">
        <v>10</v>
      </c>
      <c r="E147" s="44" t="s">
        <v>616</v>
      </c>
      <c r="F147" s="28" t="s">
        <v>576</v>
      </c>
      <c r="G147" s="29"/>
      <c r="I147" s="42"/>
    </row>
    <row r="148" spans="1:9" s="6" customFormat="1" ht="15">
      <c r="A148" s="13">
        <v>7</v>
      </c>
      <c r="B148" s="20" t="s">
        <v>19</v>
      </c>
      <c r="C148" s="18">
        <v>630</v>
      </c>
      <c r="D148" s="17">
        <v>10</v>
      </c>
      <c r="E148" s="44" t="s">
        <v>602</v>
      </c>
      <c r="F148" s="28" t="s">
        <v>576</v>
      </c>
      <c r="G148" s="29"/>
      <c r="H148" s="6">
        <v>800</v>
      </c>
      <c r="I148" s="42"/>
    </row>
    <row r="149" spans="1:9" s="6" customFormat="1" ht="15">
      <c r="A149" s="13"/>
      <c r="B149" s="20"/>
      <c r="C149" s="18">
        <v>630</v>
      </c>
      <c r="D149" s="17">
        <v>10</v>
      </c>
      <c r="E149" s="44" t="s">
        <v>655</v>
      </c>
      <c r="F149" s="28" t="s">
        <v>576</v>
      </c>
      <c r="G149" s="29"/>
      <c r="I149" s="42"/>
    </row>
    <row r="150" spans="1:9" s="6" customFormat="1" ht="15">
      <c r="A150" s="13">
        <v>8</v>
      </c>
      <c r="B150" s="20" t="s">
        <v>20</v>
      </c>
      <c r="C150" s="18">
        <v>400</v>
      </c>
      <c r="D150" s="17">
        <v>10</v>
      </c>
      <c r="E150" s="44" t="s">
        <v>597</v>
      </c>
      <c r="F150" s="28" t="s">
        <v>576</v>
      </c>
      <c r="G150" s="29"/>
      <c r="H150" s="6">
        <v>630</v>
      </c>
      <c r="I150" s="42"/>
    </row>
    <row r="151" spans="1:9" s="6" customFormat="1" ht="15">
      <c r="A151" s="13"/>
      <c r="B151" s="20"/>
      <c r="C151" s="18">
        <v>400</v>
      </c>
      <c r="D151" s="17">
        <v>10</v>
      </c>
      <c r="E151" s="44" t="s">
        <v>621</v>
      </c>
      <c r="F151" s="28" t="s">
        <v>576</v>
      </c>
      <c r="G151" s="29"/>
      <c r="I151" s="42"/>
    </row>
    <row r="152" spans="1:9" s="6" customFormat="1" ht="15">
      <c r="A152" s="13">
        <v>9</v>
      </c>
      <c r="B152" s="20" t="s">
        <v>21</v>
      </c>
      <c r="C152" s="18">
        <v>630</v>
      </c>
      <c r="D152" s="17">
        <v>10</v>
      </c>
      <c r="E152" s="44" t="s">
        <v>609</v>
      </c>
      <c r="F152" s="28" t="s">
        <v>576</v>
      </c>
      <c r="G152" s="29"/>
      <c r="H152" s="6">
        <v>800</v>
      </c>
      <c r="I152" s="42"/>
    </row>
    <row r="153" spans="1:9" s="6" customFormat="1" ht="15">
      <c r="A153" s="13">
        <v>10</v>
      </c>
      <c r="B153" s="20" t="s">
        <v>132</v>
      </c>
      <c r="C153" s="18">
        <v>630</v>
      </c>
      <c r="D153" s="17">
        <v>10</v>
      </c>
      <c r="E153" s="44" t="s">
        <v>655</v>
      </c>
      <c r="F153" s="28" t="s">
        <v>576</v>
      </c>
      <c r="G153" s="29"/>
      <c r="I153" s="42"/>
    </row>
    <row r="154" spans="1:9" s="6" customFormat="1" ht="15">
      <c r="A154" s="13">
        <v>11</v>
      </c>
      <c r="B154" s="20" t="s">
        <v>133</v>
      </c>
      <c r="C154" s="18">
        <v>400</v>
      </c>
      <c r="D154" s="17">
        <v>10</v>
      </c>
      <c r="E154" s="44" t="s">
        <v>582</v>
      </c>
      <c r="F154" s="208" t="s">
        <v>136</v>
      </c>
      <c r="G154" s="29"/>
      <c r="I154" s="42"/>
    </row>
    <row r="155" spans="1:9" s="6" customFormat="1" ht="15">
      <c r="A155" s="13"/>
      <c r="B155" s="20"/>
      <c r="C155" s="18">
        <v>400</v>
      </c>
      <c r="D155" s="17">
        <v>10</v>
      </c>
      <c r="E155" s="44" t="s">
        <v>581</v>
      </c>
      <c r="F155" s="208" t="s">
        <v>608</v>
      </c>
      <c r="G155" s="29"/>
      <c r="I155" s="42"/>
    </row>
    <row r="156" spans="1:9" s="6" customFormat="1" ht="15">
      <c r="A156" s="13">
        <v>12</v>
      </c>
      <c r="B156" s="20" t="s">
        <v>22</v>
      </c>
      <c r="C156" s="18">
        <v>400</v>
      </c>
      <c r="D156" s="17">
        <v>10</v>
      </c>
      <c r="E156" s="44" t="s">
        <v>622</v>
      </c>
      <c r="F156" s="28" t="s">
        <v>576</v>
      </c>
      <c r="G156" s="29"/>
      <c r="H156" s="6">
        <v>800</v>
      </c>
      <c r="I156" s="42"/>
    </row>
    <row r="157" spans="1:9" s="6" customFormat="1" ht="15">
      <c r="A157" s="13"/>
      <c r="B157" s="20"/>
      <c r="C157" s="18">
        <v>400</v>
      </c>
      <c r="D157" s="17">
        <v>10</v>
      </c>
      <c r="E157" s="44" t="s">
        <v>586</v>
      </c>
      <c r="F157" s="28" t="s">
        <v>576</v>
      </c>
      <c r="G157" s="29"/>
      <c r="I157" s="42"/>
    </row>
    <row r="158" spans="1:9" s="6" customFormat="1" ht="15">
      <c r="A158" s="13">
        <v>13</v>
      </c>
      <c r="B158" s="20" t="s">
        <v>23</v>
      </c>
      <c r="C158" s="18">
        <v>400</v>
      </c>
      <c r="D158" s="17">
        <v>10</v>
      </c>
      <c r="E158" s="44" t="s">
        <v>643</v>
      </c>
      <c r="F158" s="28" t="s">
        <v>576</v>
      </c>
      <c r="G158" s="29"/>
      <c r="H158" s="6">
        <v>800</v>
      </c>
      <c r="I158" s="42"/>
    </row>
    <row r="159" spans="1:9" s="6" customFormat="1" ht="15">
      <c r="A159" s="13"/>
      <c r="B159" s="20"/>
      <c r="C159" s="18">
        <v>400</v>
      </c>
      <c r="D159" s="17">
        <v>10</v>
      </c>
      <c r="E159" s="44" t="s">
        <v>636</v>
      </c>
      <c r="F159" s="28" t="s">
        <v>576</v>
      </c>
      <c r="G159" s="29"/>
      <c r="I159" s="42"/>
    </row>
    <row r="160" spans="1:9" s="6" customFormat="1" ht="15">
      <c r="A160" s="13">
        <v>14</v>
      </c>
      <c r="B160" s="20" t="s">
        <v>24</v>
      </c>
      <c r="C160" s="18">
        <v>400</v>
      </c>
      <c r="D160" s="17">
        <v>10</v>
      </c>
      <c r="E160" s="44" t="s">
        <v>656</v>
      </c>
      <c r="F160" s="28" t="s">
        <v>625</v>
      </c>
      <c r="G160" s="29"/>
      <c r="H160" s="6">
        <v>800</v>
      </c>
      <c r="I160" s="42"/>
    </row>
    <row r="161" spans="1:9" s="6" customFormat="1" ht="15">
      <c r="A161" s="13"/>
      <c r="B161" s="20"/>
      <c r="C161" s="18">
        <v>400</v>
      </c>
      <c r="D161" s="17">
        <v>10</v>
      </c>
      <c r="E161" s="44" t="s">
        <v>601</v>
      </c>
      <c r="F161" s="28" t="s">
        <v>626</v>
      </c>
      <c r="G161" s="29"/>
      <c r="I161" s="42"/>
    </row>
    <row r="162" spans="1:9" s="6" customFormat="1" ht="15">
      <c r="A162" s="13">
        <v>15</v>
      </c>
      <c r="B162" s="20" t="s">
        <v>25</v>
      </c>
      <c r="C162" s="18">
        <v>400</v>
      </c>
      <c r="D162" s="17">
        <v>10</v>
      </c>
      <c r="E162" s="44" t="s">
        <v>657</v>
      </c>
      <c r="F162" s="28" t="s">
        <v>605</v>
      </c>
      <c r="G162" s="29"/>
      <c r="H162" s="6">
        <v>800</v>
      </c>
      <c r="I162" s="42"/>
    </row>
    <row r="163" spans="1:9" s="6" customFormat="1" ht="15">
      <c r="A163" s="13"/>
      <c r="B163" s="20"/>
      <c r="C163" s="18">
        <v>400</v>
      </c>
      <c r="D163" s="17">
        <v>10</v>
      </c>
      <c r="E163" s="44" t="s">
        <v>584</v>
      </c>
      <c r="F163" s="28" t="s">
        <v>592</v>
      </c>
      <c r="G163" s="29"/>
      <c r="I163" s="42"/>
    </row>
    <row r="164" spans="1:9" s="6" customFormat="1" ht="15">
      <c r="A164" s="13">
        <v>16</v>
      </c>
      <c r="B164" s="20" t="s">
        <v>26</v>
      </c>
      <c r="C164" s="27" t="s">
        <v>129</v>
      </c>
      <c r="D164" s="17">
        <v>10</v>
      </c>
      <c r="E164" s="44" t="s">
        <v>590</v>
      </c>
      <c r="F164" s="28" t="s">
        <v>576</v>
      </c>
      <c r="G164" s="29"/>
      <c r="H164" s="6">
        <v>500</v>
      </c>
      <c r="I164" s="42"/>
    </row>
    <row r="165" spans="1:9" s="6" customFormat="1" ht="15">
      <c r="A165" s="13"/>
      <c r="B165" s="20"/>
      <c r="C165" s="27" t="s">
        <v>129</v>
      </c>
      <c r="D165" s="17">
        <v>10</v>
      </c>
      <c r="E165" s="44" t="s">
        <v>606</v>
      </c>
      <c r="F165" s="28" t="s">
        <v>576</v>
      </c>
      <c r="G165" s="29"/>
      <c r="I165" s="42"/>
    </row>
    <row r="166" spans="1:9" s="6" customFormat="1" ht="15">
      <c r="A166" s="13">
        <v>17</v>
      </c>
      <c r="B166" s="20" t="s">
        <v>531</v>
      </c>
      <c r="C166" s="28" t="s">
        <v>129</v>
      </c>
      <c r="D166" s="17">
        <v>10</v>
      </c>
      <c r="E166" s="44" t="s">
        <v>657</v>
      </c>
      <c r="F166" s="28" t="s">
        <v>586</v>
      </c>
      <c r="G166" s="29"/>
      <c r="H166" s="6">
        <v>1260</v>
      </c>
      <c r="I166" s="42"/>
    </row>
    <row r="167" spans="1:9" s="6" customFormat="1" ht="15">
      <c r="A167" s="13"/>
      <c r="B167" s="20"/>
      <c r="C167" s="28" t="s">
        <v>129</v>
      </c>
      <c r="D167" s="17">
        <v>10</v>
      </c>
      <c r="E167" s="44" t="s">
        <v>623</v>
      </c>
      <c r="F167" s="28" t="s">
        <v>639</v>
      </c>
      <c r="G167" s="29"/>
      <c r="I167" s="42"/>
    </row>
    <row r="168" spans="1:9" s="6" customFormat="1" ht="15">
      <c r="A168" s="13">
        <v>18</v>
      </c>
      <c r="B168" s="20" t="s">
        <v>27</v>
      </c>
      <c r="C168" s="18">
        <v>250</v>
      </c>
      <c r="D168" s="17">
        <v>10</v>
      </c>
      <c r="E168" s="44" t="s">
        <v>602</v>
      </c>
      <c r="F168" s="28" t="s">
        <v>576</v>
      </c>
      <c r="G168" s="29"/>
      <c r="H168" s="6">
        <v>500</v>
      </c>
      <c r="I168" s="42"/>
    </row>
    <row r="169" spans="1:9" s="6" customFormat="1" ht="15">
      <c r="A169" s="13"/>
      <c r="B169" s="20"/>
      <c r="C169" s="18">
        <v>250</v>
      </c>
      <c r="D169" s="17">
        <v>10</v>
      </c>
      <c r="E169" s="44" t="s">
        <v>586</v>
      </c>
      <c r="F169" s="28" t="s">
        <v>576</v>
      </c>
      <c r="G169" s="29"/>
      <c r="I169" s="42"/>
    </row>
    <row r="170" spans="1:9" s="6" customFormat="1" ht="15">
      <c r="A170" s="13">
        <v>19</v>
      </c>
      <c r="B170" s="20" t="s">
        <v>28</v>
      </c>
      <c r="C170" s="18">
        <v>400</v>
      </c>
      <c r="D170" s="17">
        <v>10</v>
      </c>
      <c r="E170" s="44" t="s">
        <v>586</v>
      </c>
      <c r="F170" s="28" t="s">
        <v>576</v>
      </c>
      <c r="G170" s="29"/>
      <c r="H170" s="6">
        <v>650</v>
      </c>
      <c r="I170" s="42"/>
    </row>
    <row r="171" spans="1:9" s="6" customFormat="1" ht="15">
      <c r="A171" s="13"/>
      <c r="B171" s="20"/>
      <c r="C171" s="18">
        <v>400</v>
      </c>
      <c r="D171" s="17">
        <v>10</v>
      </c>
      <c r="E171" s="44" t="s">
        <v>631</v>
      </c>
      <c r="F171" s="28" t="s">
        <v>576</v>
      </c>
      <c r="G171" s="29"/>
      <c r="I171" s="42"/>
    </row>
    <row r="172" spans="1:9" s="6" customFormat="1" ht="15">
      <c r="A172" s="13">
        <v>20</v>
      </c>
      <c r="B172" s="20" t="s">
        <v>528</v>
      </c>
      <c r="C172" s="18">
        <v>400</v>
      </c>
      <c r="D172" s="17">
        <v>10</v>
      </c>
      <c r="E172" s="44" t="s">
        <v>595</v>
      </c>
      <c r="F172" s="208" t="s">
        <v>587</v>
      </c>
      <c r="G172" s="29"/>
      <c r="H172" s="6">
        <v>800</v>
      </c>
      <c r="I172" s="42"/>
    </row>
    <row r="173" spans="1:9" s="6" customFormat="1" ht="15">
      <c r="A173" s="13"/>
      <c r="B173" s="20"/>
      <c r="C173" s="18">
        <v>400</v>
      </c>
      <c r="D173" s="17">
        <v>10</v>
      </c>
      <c r="E173" s="44" t="s">
        <v>606</v>
      </c>
      <c r="F173" s="208" t="s">
        <v>633</v>
      </c>
      <c r="G173" s="29"/>
      <c r="I173" s="42"/>
    </row>
    <row r="174" spans="1:13" s="6" customFormat="1" ht="15">
      <c r="A174" s="13">
        <v>21</v>
      </c>
      <c r="B174" s="20" t="s">
        <v>127</v>
      </c>
      <c r="C174" s="18">
        <v>160</v>
      </c>
      <c r="D174" s="17">
        <v>10</v>
      </c>
      <c r="E174" s="44" t="s">
        <v>582</v>
      </c>
      <c r="F174" s="28" t="s">
        <v>576</v>
      </c>
      <c r="G174" s="29"/>
      <c r="H174" s="67">
        <v>320</v>
      </c>
      <c r="I174" s="20"/>
      <c r="J174" s="60"/>
      <c r="K174" s="58"/>
      <c r="L174" s="61"/>
      <c r="M174" s="68"/>
    </row>
    <row r="175" spans="1:13" s="6" customFormat="1" ht="15">
      <c r="A175" s="13"/>
      <c r="B175" s="20"/>
      <c r="C175" s="18">
        <v>160</v>
      </c>
      <c r="D175" s="17">
        <v>10</v>
      </c>
      <c r="E175" s="44" t="s">
        <v>630</v>
      </c>
      <c r="F175" s="28" t="s">
        <v>576</v>
      </c>
      <c r="G175" s="29"/>
      <c r="H175" s="67"/>
      <c r="I175" s="20"/>
      <c r="J175" s="60"/>
      <c r="K175" s="58"/>
      <c r="L175" s="61"/>
      <c r="M175" s="68"/>
    </row>
    <row r="176" spans="1:13" s="6" customFormat="1" ht="15">
      <c r="A176" s="13">
        <v>22</v>
      </c>
      <c r="B176" s="20" t="s">
        <v>551</v>
      </c>
      <c r="C176" s="18">
        <v>630</v>
      </c>
      <c r="D176" s="17">
        <v>10</v>
      </c>
      <c r="E176" s="44" t="s">
        <v>602</v>
      </c>
      <c r="F176" s="28" t="s">
        <v>678</v>
      </c>
      <c r="G176" s="29"/>
      <c r="H176" s="67"/>
      <c r="I176" s="20"/>
      <c r="J176" s="60"/>
      <c r="K176" s="58"/>
      <c r="L176" s="61"/>
      <c r="M176" s="68"/>
    </row>
    <row r="177" spans="1:13" s="6" customFormat="1" ht="15">
      <c r="A177" s="13"/>
      <c r="B177" s="20"/>
      <c r="C177" s="18">
        <v>630</v>
      </c>
      <c r="D177" s="17">
        <v>10</v>
      </c>
      <c r="E177" s="44" t="s">
        <v>637</v>
      </c>
      <c r="F177" s="28" t="s">
        <v>679</v>
      </c>
      <c r="G177" s="29"/>
      <c r="H177" s="67"/>
      <c r="I177" s="20"/>
      <c r="J177" s="60"/>
      <c r="K177" s="58"/>
      <c r="L177" s="61"/>
      <c r="M177" s="68"/>
    </row>
    <row r="178" spans="1:13" s="6" customFormat="1" ht="15">
      <c r="A178" s="13">
        <v>23</v>
      </c>
      <c r="B178" s="20" t="s">
        <v>113</v>
      </c>
      <c r="C178" s="18">
        <v>630</v>
      </c>
      <c r="D178" s="17">
        <v>10</v>
      </c>
      <c r="E178" s="44" t="s">
        <v>602</v>
      </c>
      <c r="F178" s="28" t="s">
        <v>576</v>
      </c>
      <c r="G178" s="29"/>
      <c r="H178" s="67">
        <v>1260</v>
      </c>
      <c r="I178" s="20"/>
      <c r="J178" s="60"/>
      <c r="K178" s="58"/>
      <c r="L178" s="61"/>
      <c r="M178" s="68"/>
    </row>
    <row r="179" spans="1:13" s="6" customFormat="1" ht="15">
      <c r="A179" s="13"/>
      <c r="B179" s="20"/>
      <c r="C179" s="18">
        <v>630</v>
      </c>
      <c r="D179" s="17">
        <v>10</v>
      </c>
      <c r="E179" s="44" t="s">
        <v>590</v>
      </c>
      <c r="F179" s="28" t="s">
        <v>576</v>
      </c>
      <c r="G179" s="29"/>
      <c r="H179" s="67"/>
      <c r="I179" s="20"/>
      <c r="J179" s="60"/>
      <c r="K179" s="58"/>
      <c r="L179" s="61"/>
      <c r="M179" s="68"/>
    </row>
    <row r="180" spans="1:13" s="6" customFormat="1" ht="15">
      <c r="A180" s="13">
        <v>24</v>
      </c>
      <c r="B180" s="20" t="s">
        <v>540</v>
      </c>
      <c r="C180" s="18">
        <v>400</v>
      </c>
      <c r="D180" s="17">
        <v>10</v>
      </c>
      <c r="E180" s="44" t="s">
        <v>605</v>
      </c>
      <c r="F180" s="70" t="s">
        <v>659</v>
      </c>
      <c r="G180" s="29"/>
      <c r="H180" s="67">
        <v>800</v>
      </c>
      <c r="I180" s="20"/>
      <c r="J180" s="60"/>
      <c r="K180" s="58"/>
      <c r="L180" s="61"/>
      <c r="M180" s="68"/>
    </row>
    <row r="181" spans="1:13" s="6" customFormat="1" ht="15">
      <c r="A181" s="13"/>
      <c r="B181" s="20"/>
      <c r="C181" s="18">
        <v>400</v>
      </c>
      <c r="D181" s="17">
        <v>10</v>
      </c>
      <c r="E181" s="44" t="s">
        <v>660</v>
      </c>
      <c r="F181" s="28" t="s">
        <v>660</v>
      </c>
      <c r="G181" s="29"/>
      <c r="H181" s="67"/>
      <c r="I181" s="20"/>
      <c r="J181" s="60"/>
      <c r="K181" s="58"/>
      <c r="L181" s="61"/>
      <c r="M181" s="68"/>
    </row>
    <row r="182" spans="1:13" s="6" customFormat="1" ht="15">
      <c r="A182" s="13">
        <v>25</v>
      </c>
      <c r="B182" s="20" t="s">
        <v>541</v>
      </c>
      <c r="C182" s="27" t="s">
        <v>129</v>
      </c>
      <c r="D182" s="17">
        <v>10</v>
      </c>
      <c r="E182" s="44" t="s">
        <v>602</v>
      </c>
      <c r="F182" s="28" t="s">
        <v>661</v>
      </c>
      <c r="G182" s="29"/>
      <c r="H182" s="67"/>
      <c r="I182" s="20"/>
      <c r="J182" s="60"/>
      <c r="K182" s="58"/>
      <c r="L182" s="61"/>
      <c r="M182" s="68"/>
    </row>
    <row r="183" spans="1:13" s="6" customFormat="1" ht="15">
      <c r="A183" s="13"/>
      <c r="B183" s="20"/>
      <c r="C183" s="27"/>
      <c r="D183" s="17"/>
      <c r="E183" s="44"/>
      <c r="F183" s="28"/>
      <c r="G183" s="29"/>
      <c r="H183" s="67"/>
      <c r="I183" s="20"/>
      <c r="J183" s="60"/>
      <c r="K183" s="58"/>
      <c r="L183" s="61"/>
      <c r="M183" s="68"/>
    </row>
    <row r="184" spans="1:13" s="6" customFormat="1" ht="15">
      <c r="A184" s="13">
        <v>26</v>
      </c>
      <c r="B184" s="20" t="s">
        <v>102</v>
      </c>
      <c r="C184" s="18">
        <v>630</v>
      </c>
      <c r="D184" s="17">
        <v>10</v>
      </c>
      <c r="E184" s="44" t="s">
        <v>606</v>
      </c>
      <c r="F184" s="28" t="s">
        <v>576</v>
      </c>
      <c r="G184" s="29"/>
      <c r="H184" s="67"/>
      <c r="I184" s="20"/>
      <c r="J184" s="60"/>
      <c r="K184" s="58"/>
      <c r="L184" s="61"/>
      <c r="M184" s="68"/>
    </row>
    <row r="185" spans="1:13" s="6" customFormat="1" ht="15">
      <c r="A185" s="13"/>
      <c r="B185" s="20"/>
      <c r="C185" s="18">
        <v>630</v>
      </c>
      <c r="D185" s="17">
        <v>10</v>
      </c>
      <c r="E185" s="44" t="s">
        <v>590</v>
      </c>
      <c r="F185" s="28" t="s">
        <v>576</v>
      </c>
      <c r="G185" s="29"/>
      <c r="H185" s="67"/>
      <c r="I185" s="20"/>
      <c r="J185" s="60"/>
      <c r="K185" s="58"/>
      <c r="L185" s="61"/>
      <c r="M185" s="68"/>
    </row>
    <row r="186" spans="1:9" s="6" customFormat="1" ht="15">
      <c r="A186" s="13">
        <v>27</v>
      </c>
      <c r="B186" s="20" t="s">
        <v>104</v>
      </c>
      <c r="C186" s="27" t="s">
        <v>574</v>
      </c>
      <c r="D186" s="17">
        <v>10</v>
      </c>
      <c r="E186" s="44" t="s">
        <v>584</v>
      </c>
      <c r="F186" s="28" t="s">
        <v>123</v>
      </c>
      <c r="G186" s="29"/>
      <c r="H186" s="6">
        <v>1260</v>
      </c>
      <c r="I186" s="42"/>
    </row>
    <row r="187" spans="1:9" s="6" customFormat="1" ht="15">
      <c r="A187" s="13"/>
      <c r="B187" s="20"/>
      <c r="C187" s="27" t="s">
        <v>574</v>
      </c>
      <c r="D187" s="17">
        <v>10</v>
      </c>
      <c r="E187" s="44" t="s">
        <v>636</v>
      </c>
      <c r="F187" s="28" t="s">
        <v>662</v>
      </c>
      <c r="G187" s="29"/>
      <c r="I187" s="42"/>
    </row>
    <row r="188" spans="1:9" s="6" customFormat="1" ht="15">
      <c r="A188" s="13">
        <v>28</v>
      </c>
      <c r="B188" s="20" t="s">
        <v>128</v>
      </c>
      <c r="C188" s="28" t="s">
        <v>99</v>
      </c>
      <c r="D188" s="17">
        <v>10</v>
      </c>
      <c r="E188" s="44"/>
      <c r="F188" s="28"/>
      <c r="G188" s="29"/>
      <c r="H188" s="6">
        <v>2000</v>
      </c>
      <c r="I188" s="42"/>
    </row>
    <row r="189" spans="1:9" s="6" customFormat="1" ht="15">
      <c r="A189" s="13"/>
      <c r="B189" s="20"/>
      <c r="C189" s="28" t="s">
        <v>99</v>
      </c>
      <c r="D189" s="17">
        <v>10</v>
      </c>
      <c r="E189" s="44"/>
      <c r="F189" s="28"/>
      <c r="G189" s="29"/>
      <c r="I189" s="42"/>
    </row>
    <row r="190" spans="1:9" s="6" customFormat="1" ht="15">
      <c r="A190" s="13">
        <v>29</v>
      </c>
      <c r="B190" s="20" t="s">
        <v>31</v>
      </c>
      <c r="C190" s="18">
        <v>250</v>
      </c>
      <c r="D190" s="17">
        <v>10</v>
      </c>
      <c r="E190" s="44" t="s">
        <v>651</v>
      </c>
      <c r="F190" s="28" t="s">
        <v>576</v>
      </c>
      <c r="G190" s="29"/>
      <c r="H190" s="6">
        <v>1260</v>
      </c>
      <c r="I190" s="42"/>
    </row>
    <row r="191" spans="1:9" s="6" customFormat="1" ht="15">
      <c r="A191" s="13"/>
      <c r="B191" s="20"/>
      <c r="C191" s="18">
        <v>250</v>
      </c>
      <c r="D191" s="17">
        <v>10</v>
      </c>
      <c r="E191" s="44" t="s">
        <v>588</v>
      </c>
      <c r="F191" s="28" t="s">
        <v>576</v>
      </c>
      <c r="G191" s="29"/>
      <c r="I191" s="42"/>
    </row>
    <row r="192" spans="1:9" s="6" customFormat="1" ht="15">
      <c r="A192" s="13">
        <v>30</v>
      </c>
      <c r="B192" s="20" t="s">
        <v>41</v>
      </c>
      <c r="C192" s="18">
        <v>630</v>
      </c>
      <c r="D192" s="17">
        <v>10</v>
      </c>
      <c r="E192" s="44" t="s">
        <v>621</v>
      </c>
      <c r="F192" s="28" t="s">
        <v>583</v>
      </c>
      <c r="G192" s="29"/>
      <c r="H192" s="6">
        <v>500</v>
      </c>
      <c r="I192" s="42"/>
    </row>
    <row r="193" spans="1:9" s="6" customFormat="1" ht="15">
      <c r="A193" s="13"/>
      <c r="B193" s="20"/>
      <c r="C193" s="18">
        <v>630</v>
      </c>
      <c r="D193" s="17">
        <v>10</v>
      </c>
      <c r="E193" s="44" t="s">
        <v>648</v>
      </c>
      <c r="F193" s="28" t="s">
        <v>587</v>
      </c>
      <c r="G193" s="29"/>
      <c r="I193" s="42"/>
    </row>
    <row r="194" spans="1:9" s="6" customFormat="1" ht="15">
      <c r="A194" s="13">
        <v>31</v>
      </c>
      <c r="B194" s="20" t="s">
        <v>42</v>
      </c>
      <c r="C194" s="18">
        <v>400</v>
      </c>
      <c r="D194" s="17">
        <v>10</v>
      </c>
      <c r="E194" s="44" t="s">
        <v>596</v>
      </c>
      <c r="F194" s="28" t="s">
        <v>623</v>
      </c>
      <c r="G194" s="29"/>
      <c r="H194" s="6">
        <v>1260</v>
      </c>
      <c r="I194" s="42"/>
    </row>
    <row r="195" spans="1:9" s="6" customFormat="1" ht="15">
      <c r="A195" s="13">
        <v>32</v>
      </c>
      <c r="B195" s="20" t="s">
        <v>114</v>
      </c>
      <c r="C195" s="18">
        <v>630</v>
      </c>
      <c r="D195" s="17">
        <v>10</v>
      </c>
      <c r="E195" s="44" t="s">
        <v>586</v>
      </c>
      <c r="F195" s="28" t="s">
        <v>630</v>
      </c>
      <c r="G195" s="29"/>
      <c r="I195" s="42"/>
    </row>
    <row r="196" spans="2:9" s="6" customFormat="1" ht="15">
      <c r="B196" s="20"/>
      <c r="C196" s="18">
        <v>630</v>
      </c>
      <c r="D196" s="17">
        <v>10</v>
      </c>
      <c r="E196" s="44" t="s">
        <v>623</v>
      </c>
      <c r="F196" s="28" t="s">
        <v>592</v>
      </c>
      <c r="G196" s="29"/>
      <c r="H196" s="6">
        <v>250</v>
      </c>
      <c r="I196" s="42"/>
    </row>
    <row r="197" spans="1:9" s="6" customFormat="1" ht="15">
      <c r="A197" s="13">
        <v>33</v>
      </c>
      <c r="B197" s="20" t="s">
        <v>43</v>
      </c>
      <c r="C197" s="18">
        <v>400</v>
      </c>
      <c r="D197" s="17">
        <v>10</v>
      </c>
      <c r="E197" s="44" t="s">
        <v>634</v>
      </c>
      <c r="F197" s="28" t="s">
        <v>663</v>
      </c>
      <c r="G197" s="29"/>
      <c r="H197" s="6">
        <v>1260</v>
      </c>
      <c r="I197" s="42"/>
    </row>
    <row r="198" spans="1:9" s="6" customFormat="1" ht="15">
      <c r="A198" s="13">
        <v>34</v>
      </c>
      <c r="B198" s="20" t="s">
        <v>530</v>
      </c>
      <c r="C198" s="18">
        <v>100</v>
      </c>
      <c r="D198" s="17">
        <v>10</v>
      </c>
      <c r="E198" s="44" t="s">
        <v>658</v>
      </c>
      <c r="F198" s="28" t="s">
        <v>626</v>
      </c>
      <c r="G198" s="29">
        <v>2</v>
      </c>
      <c r="H198" s="6">
        <v>400</v>
      </c>
      <c r="I198" s="42"/>
    </row>
    <row r="199" spans="1:9" s="6" customFormat="1" ht="15">
      <c r="A199" s="13">
        <v>35</v>
      </c>
      <c r="B199" s="20" t="s">
        <v>32</v>
      </c>
      <c r="C199" s="18">
        <v>400</v>
      </c>
      <c r="D199" s="17">
        <v>10</v>
      </c>
      <c r="E199" s="44" t="s">
        <v>655</v>
      </c>
      <c r="F199" s="28" t="s">
        <v>576</v>
      </c>
      <c r="G199" s="29"/>
      <c r="H199" s="6">
        <v>800</v>
      </c>
      <c r="I199" s="42"/>
    </row>
    <row r="200" spans="1:9" s="6" customFormat="1" ht="15">
      <c r="A200" s="13"/>
      <c r="B200" s="20"/>
      <c r="C200" s="18">
        <v>400</v>
      </c>
      <c r="D200" s="17">
        <v>10</v>
      </c>
      <c r="E200" s="44" t="s">
        <v>614</v>
      </c>
      <c r="F200" s="28" t="s">
        <v>576</v>
      </c>
      <c r="G200" s="29"/>
      <c r="I200" s="42"/>
    </row>
    <row r="201" spans="1:9" s="6" customFormat="1" ht="15">
      <c r="A201" s="13">
        <v>36</v>
      </c>
      <c r="B201" s="20" t="s">
        <v>105</v>
      </c>
      <c r="C201" s="18">
        <v>630</v>
      </c>
      <c r="D201" s="17">
        <v>10</v>
      </c>
      <c r="E201" s="44" t="s">
        <v>619</v>
      </c>
      <c r="F201" s="28" t="s">
        <v>664</v>
      </c>
      <c r="G201" s="29"/>
      <c r="H201" s="6">
        <v>1260</v>
      </c>
      <c r="I201" s="42"/>
    </row>
    <row r="202" spans="1:9" s="6" customFormat="1" ht="15">
      <c r="A202" s="13">
        <v>37</v>
      </c>
      <c r="B202" s="20" t="s">
        <v>106</v>
      </c>
      <c r="C202" s="18">
        <v>250</v>
      </c>
      <c r="D202" s="17">
        <v>10</v>
      </c>
      <c r="E202" s="44" t="s">
        <v>665</v>
      </c>
      <c r="F202" s="28" t="s">
        <v>656</v>
      </c>
      <c r="G202" s="29"/>
      <c r="H202" s="6">
        <v>160</v>
      </c>
      <c r="I202" s="42"/>
    </row>
    <row r="203" spans="1:9" s="6" customFormat="1" ht="15">
      <c r="A203" s="13">
        <v>38</v>
      </c>
      <c r="B203" s="20" t="s">
        <v>115</v>
      </c>
      <c r="C203" s="27" t="s">
        <v>99</v>
      </c>
      <c r="D203" s="17">
        <v>10</v>
      </c>
      <c r="E203" s="44" t="s">
        <v>651</v>
      </c>
      <c r="F203" s="28" t="s">
        <v>617</v>
      </c>
      <c r="G203" s="29"/>
      <c r="H203" s="6">
        <v>1260</v>
      </c>
      <c r="I203" s="42"/>
    </row>
    <row r="204" spans="1:9" s="6" customFormat="1" ht="15">
      <c r="A204" s="13"/>
      <c r="B204" s="20"/>
      <c r="C204" s="27" t="s">
        <v>99</v>
      </c>
      <c r="D204" s="17">
        <v>10</v>
      </c>
      <c r="E204" s="44" t="s">
        <v>592</v>
      </c>
      <c r="F204" s="28" t="s">
        <v>627</v>
      </c>
      <c r="G204" s="29"/>
      <c r="I204" s="42"/>
    </row>
    <row r="205" spans="1:9" s="6" customFormat="1" ht="15">
      <c r="A205" s="13">
        <v>39</v>
      </c>
      <c r="B205" s="20" t="s">
        <v>542</v>
      </c>
      <c r="C205" s="27" t="s">
        <v>129</v>
      </c>
      <c r="D205" s="17">
        <v>10</v>
      </c>
      <c r="E205" s="44" t="s">
        <v>596</v>
      </c>
      <c r="F205" s="28" t="s">
        <v>636</v>
      </c>
      <c r="G205" s="29"/>
      <c r="I205" s="42"/>
    </row>
    <row r="206" spans="1:9" s="6" customFormat="1" ht="15">
      <c r="A206" s="13">
        <v>40</v>
      </c>
      <c r="B206" s="20" t="s">
        <v>543</v>
      </c>
      <c r="C206" s="27" t="s">
        <v>129</v>
      </c>
      <c r="D206" s="17">
        <v>10</v>
      </c>
      <c r="E206" s="44" t="s">
        <v>123</v>
      </c>
      <c r="F206" s="28" t="s">
        <v>576</v>
      </c>
      <c r="G206" s="29"/>
      <c r="I206" s="42"/>
    </row>
    <row r="207" spans="1:9" s="6" customFormat="1" ht="15">
      <c r="A207" s="13">
        <v>41</v>
      </c>
      <c r="B207" s="20" t="s">
        <v>130</v>
      </c>
      <c r="C207" s="27" t="s">
        <v>110</v>
      </c>
      <c r="D207" s="17">
        <v>10</v>
      </c>
      <c r="E207" s="44" t="s">
        <v>123</v>
      </c>
      <c r="F207" s="28" t="s">
        <v>576</v>
      </c>
      <c r="G207" s="29"/>
      <c r="I207" s="42"/>
    </row>
    <row r="208" spans="1:9" s="6" customFormat="1" ht="15">
      <c r="A208" s="13">
        <v>42</v>
      </c>
      <c r="B208" s="20" t="s">
        <v>544</v>
      </c>
      <c r="C208" s="27" t="s">
        <v>110</v>
      </c>
      <c r="D208" s="17">
        <v>10</v>
      </c>
      <c r="E208" s="44" t="s">
        <v>631</v>
      </c>
      <c r="F208" s="28" t="s">
        <v>680</v>
      </c>
      <c r="G208" s="29"/>
      <c r="I208" s="42"/>
    </row>
    <row r="209" spans="1:9" s="6" customFormat="1" ht="15">
      <c r="A209" s="13">
        <v>43</v>
      </c>
      <c r="B209" s="20" t="s">
        <v>45</v>
      </c>
      <c r="C209" s="18">
        <v>400</v>
      </c>
      <c r="D209" s="17">
        <v>10</v>
      </c>
      <c r="E209" s="44" t="s">
        <v>619</v>
      </c>
      <c r="F209" s="28" t="s">
        <v>576</v>
      </c>
      <c r="G209" s="29"/>
      <c r="H209" s="6">
        <v>250</v>
      </c>
      <c r="I209" s="42"/>
    </row>
    <row r="210" spans="1:9" s="6" customFormat="1" ht="15">
      <c r="A210" s="69">
        <v>44</v>
      </c>
      <c r="B210" s="20" t="s">
        <v>46</v>
      </c>
      <c r="C210" s="18">
        <v>630</v>
      </c>
      <c r="D210" s="17">
        <v>10</v>
      </c>
      <c r="E210" s="44" t="s">
        <v>629</v>
      </c>
      <c r="F210" s="28" t="s">
        <v>576</v>
      </c>
      <c r="G210" s="29"/>
      <c r="H210" s="6">
        <v>400</v>
      </c>
      <c r="I210" s="42"/>
    </row>
    <row r="211" spans="1:9" s="6" customFormat="1" ht="15">
      <c r="A211" s="69"/>
      <c r="B211" s="20"/>
      <c r="C211" s="18">
        <v>630</v>
      </c>
      <c r="D211" s="17">
        <v>10</v>
      </c>
      <c r="E211" s="44" t="s">
        <v>581</v>
      </c>
      <c r="F211" s="28" t="s">
        <v>576</v>
      </c>
      <c r="G211" s="29"/>
      <c r="I211" s="42"/>
    </row>
    <row r="212" spans="1:9" s="6" customFormat="1" ht="15">
      <c r="A212" s="69">
        <v>45</v>
      </c>
      <c r="B212" s="20" t="s">
        <v>33</v>
      </c>
      <c r="C212" s="18">
        <v>400</v>
      </c>
      <c r="D212" s="17">
        <v>10</v>
      </c>
      <c r="E212" s="44" t="s">
        <v>602</v>
      </c>
      <c r="F212" s="28" t="s">
        <v>576</v>
      </c>
      <c r="G212" s="29"/>
      <c r="H212" s="6">
        <v>250</v>
      </c>
      <c r="I212" s="42"/>
    </row>
    <row r="213" spans="1:9" s="6" customFormat="1" ht="15">
      <c r="A213" s="69">
        <v>46</v>
      </c>
      <c r="B213" s="20" t="s">
        <v>545</v>
      </c>
      <c r="C213" s="18">
        <v>400</v>
      </c>
      <c r="D213" s="17">
        <v>10</v>
      </c>
      <c r="E213" s="44" t="s">
        <v>123</v>
      </c>
      <c r="F213" s="28" t="s">
        <v>576</v>
      </c>
      <c r="G213" s="29"/>
      <c r="I213" s="42"/>
    </row>
    <row r="214" spans="1:9" s="6" customFormat="1" ht="15">
      <c r="A214" s="13">
        <v>47</v>
      </c>
      <c r="B214" s="20">
        <v>515</v>
      </c>
      <c r="C214" s="27" t="s">
        <v>129</v>
      </c>
      <c r="D214" s="17">
        <v>10</v>
      </c>
      <c r="E214" s="44" t="s">
        <v>602</v>
      </c>
      <c r="F214" s="28" t="s">
        <v>666</v>
      </c>
      <c r="G214" s="29"/>
      <c r="H214" s="6">
        <v>400</v>
      </c>
      <c r="I214" s="42"/>
    </row>
    <row r="215" spans="1:9" s="6" customFormat="1" ht="15">
      <c r="A215" s="13"/>
      <c r="B215" s="20"/>
      <c r="C215" s="27" t="s">
        <v>129</v>
      </c>
      <c r="D215" s="17">
        <v>10</v>
      </c>
      <c r="E215" s="44" t="s">
        <v>667</v>
      </c>
      <c r="F215" s="28" t="s">
        <v>668</v>
      </c>
      <c r="G215" s="29"/>
      <c r="I215" s="42"/>
    </row>
    <row r="216" spans="1:9" s="6" customFormat="1" ht="15">
      <c r="A216" s="13">
        <v>48</v>
      </c>
      <c r="B216" s="20" t="s">
        <v>47</v>
      </c>
      <c r="C216" s="18">
        <v>630</v>
      </c>
      <c r="D216" s="17">
        <v>10</v>
      </c>
      <c r="E216" s="44" t="s">
        <v>586</v>
      </c>
      <c r="F216" s="211" t="s">
        <v>587</v>
      </c>
      <c r="G216" s="29"/>
      <c r="H216" s="6">
        <v>800</v>
      </c>
      <c r="I216" s="42"/>
    </row>
    <row r="217" spans="1:9" s="6" customFormat="1" ht="15">
      <c r="A217" s="13"/>
      <c r="B217" s="20"/>
      <c r="C217" s="18">
        <v>630</v>
      </c>
      <c r="D217" s="17">
        <v>10</v>
      </c>
      <c r="E217" s="44" t="s">
        <v>651</v>
      </c>
      <c r="F217" s="211" t="s">
        <v>593</v>
      </c>
      <c r="G217" s="29"/>
      <c r="I217" s="42"/>
    </row>
    <row r="218" spans="1:9" s="6" customFormat="1" ht="15">
      <c r="A218" s="13">
        <v>49</v>
      </c>
      <c r="B218" s="20" t="s">
        <v>48</v>
      </c>
      <c r="C218" s="18">
        <v>1000</v>
      </c>
      <c r="D218" s="17">
        <v>10</v>
      </c>
      <c r="E218" s="44" t="s">
        <v>637</v>
      </c>
      <c r="F218" s="211" t="s">
        <v>123</v>
      </c>
      <c r="G218" s="29"/>
      <c r="H218" s="6">
        <v>400</v>
      </c>
      <c r="I218" s="42"/>
    </row>
    <row r="219" spans="1:9" s="6" customFormat="1" ht="15">
      <c r="A219" s="13"/>
      <c r="B219" s="20"/>
      <c r="C219" s="18">
        <v>1000</v>
      </c>
      <c r="D219" s="17">
        <v>10</v>
      </c>
      <c r="E219" s="44" t="s">
        <v>621</v>
      </c>
      <c r="F219" s="211" t="s">
        <v>577</v>
      </c>
      <c r="G219" s="29"/>
      <c r="I219" s="42"/>
    </row>
    <row r="220" spans="1:9" s="6" customFormat="1" ht="15">
      <c r="A220" s="13">
        <v>50</v>
      </c>
      <c r="B220" s="20" t="s">
        <v>49</v>
      </c>
      <c r="C220" s="18">
        <v>250</v>
      </c>
      <c r="D220" s="17">
        <v>10</v>
      </c>
      <c r="E220" s="44" t="s">
        <v>577</v>
      </c>
      <c r="F220" s="28" t="s">
        <v>669</v>
      </c>
      <c r="G220" s="29">
        <v>3</v>
      </c>
      <c r="H220" s="6">
        <v>200</v>
      </c>
      <c r="I220" s="42"/>
    </row>
    <row r="221" spans="1:9" s="6" customFormat="1" ht="15">
      <c r="A221" s="13">
        <v>51</v>
      </c>
      <c r="B221" s="20" t="s">
        <v>34</v>
      </c>
      <c r="C221" s="18">
        <v>630</v>
      </c>
      <c r="D221" s="17">
        <v>10</v>
      </c>
      <c r="E221" s="44" t="s">
        <v>665</v>
      </c>
      <c r="F221" s="28" t="s">
        <v>662</v>
      </c>
      <c r="G221" s="29">
        <v>2</v>
      </c>
      <c r="H221" s="6">
        <v>1260</v>
      </c>
      <c r="I221" s="42"/>
    </row>
    <row r="222" spans="1:9" s="6" customFormat="1" ht="15">
      <c r="A222" s="13">
        <v>52</v>
      </c>
      <c r="B222" s="20" t="s">
        <v>35</v>
      </c>
      <c r="C222" s="18">
        <v>630</v>
      </c>
      <c r="D222" s="17">
        <v>10</v>
      </c>
      <c r="E222" s="44" t="s">
        <v>577</v>
      </c>
      <c r="F222" s="28" t="s">
        <v>601</v>
      </c>
      <c r="G222" s="29"/>
      <c r="H222" s="6">
        <v>2000</v>
      </c>
      <c r="I222" s="42"/>
    </row>
    <row r="223" spans="1:9" s="6" customFormat="1" ht="15">
      <c r="A223" s="13">
        <v>53</v>
      </c>
      <c r="B223" s="20" t="s">
        <v>103</v>
      </c>
      <c r="C223" s="18">
        <v>400</v>
      </c>
      <c r="D223" s="17">
        <v>10</v>
      </c>
      <c r="E223" s="44" t="s">
        <v>580</v>
      </c>
      <c r="F223" s="28" t="s">
        <v>123</v>
      </c>
      <c r="G223" s="29">
        <v>1</v>
      </c>
      <c r="H223" s="6">
        <v>250</v>
      </c>
      <c r="I223" s="42"/>
    </row>
    <row r="224" spans="1:9" s="6" customFormat="1" ht="15">
      <c r="A224" s="13">
        <v>54</v>
      </c>
      <c r="B224" s="20" t="s">
        <v>36</v>
      </c>
      <c r="C224" s="18">
        <v>630</v>
      </c>
      <c r="D224" s="17">
        <v>10</v>
      </c>
      <c r="E224" s="44" t="s">
        <v>589</v>
      </c>
      <c r="F224" s="28" t="s">
        <v>625</v>
      </c>
      <c r="G224" s="29"/>
      <c r="H224" s="6">
        <v>630</v>
      </c>
      <c r="I224" s="42"/>
    </row>
    <row r="225" spans="1:9" s="6" customFormat="1" ht="15">
      <c r="A225" s="13"/>
      <c r="B225" s="22"/>
      <c r="C225" s="21">
        <v>630</v>
      </c>
      <c r="D225" s="17">
        <v>10</v>
      </c>
      <c r="E225" s="204" t="s">
        <v>651</v>
      </c>
      <c r="F225" s="28" t="s">
        <v>584</v>
      </c>
      <c r="G225" s="29"/>
      <c r="I225" s="42"/>
    </row>
    <row r="226" spans="1:9" s="6" customFormat="1" ht="15">
      <c r="A226" s="13">
        <v>55</v>
      </c>
      <c r="B226" s="22" t="s">
        <v>50</v>
      </c>
      <c r="C226" s="21">
        <v>400</v>
      </c>
      <c r="D226" s="17">
        <v>10</v>
      </c>
      <c r="E226" s="204" t="s">
        <v>631</v>
      </c>
      <c r="F226" s="28" t="s">
        <v>576</v>
      </c>
      <c r="G226" s="29"/>
      <c r="H226" s="6">
        <v>400</v>
      </c>
      <c r="I226" s="42"/>
    </row>
    <row r="227" spans="1:9" s="6" customFormat="1" ht="15">
      <c r="A227" s="13"/>
      <c r="B227" s="22"/>
      <c r="C227" s="21">
        <v>400</v>
      </c>
      <c r="D227" s="17">
        <v>10</v>
      </c>
      <c r="E227" s="204" t="s">
        <v>584</v>
      </c>
      <c r="F227" s="28" t="s">
        <v>576</v>
      </c>
      <c r="G227" s="29"/>
      <c r="I227" s="42"/>
    </row>
    <row r="228" spans="1:9" s="6" customFormat="1" ht="15">
      <c r="A228" s="13">
        <v>56</v>
      </c>
      <c r="B228" s="22" t="s">
        <v>546</v>
      </c>
      <c r="C228" s="21">
        <v>63</v>
      </c>
      <c r="D228" s="17">
        <v>10</v>
      </c>
      <c r="E228" s="204" t="s">
        <v>599</v>
      </c>
      <c r="F228" s="28" t="s">
        <v>681</v>
      </c>
      <c r="G228" s="29"/>
      <c r="I228" s="42"/>
    </row>
    <row r="229" spans="1:9" s="6" customFormat="1" ht="15">
      <c r="A229" s="13">
        <v>57</v>
      </c>
      <c r="B229" s="20" t="s">
        <v>38</v>
      </c>
      <c r="C229" s="18">
        <v>250</v>
      </c>
      <c r="D229" s="17">
        <v>10</v>
      </c>
      <c r="E229" s="44" t="s">
        <v>586</v>
      </c>
      <c r="F229" s="28" t="s">
        <v>578</v>
      </c>
      <c r="G229" s="29"/>
      <c r="H229" s="6">
        <v>400</v>
      </c>
      <c r="I229" s="42"/>
    </row>
    <row r="230" spans="1:9" s="6" customFormat="1" ht="15">
      <c r="A230" s="13">
        <v>58</v>
      </c>
      <c r="B230" s="13" t="s">
        <v>39</v>
      </c>
      <c r="C230" s="18">
        <v>630</v>
      </c>
      <c r="D230" s="17">
        <v>10</v>
      </c>
      <c r="E230" s="44" t="s">
        <v>586</v>
      </c>
      <c r="F230" s="28" t="s">
        <v>576</v>
      </c>
      <c r="G230" s="29"/>
      <c r="H230" s="6">
        <v>800</v>
      </c>
      <c r="I230" s="42"/>
    </row>
    <row r="231" spans="1:9" s="6" customFormat="1" ht="15">
      <c r="A231" s="13"/>
      <c r="B231" s="13"/>
      <c r="C231" s="18">
        <v>630</v>
      </c>
      <c r="D231" s="17">
        <v>10</v>
      </c>
      <c r="E231" s="44" t="s">
        <v>583</v>
      </c>
      <c r="F231" s="28" t="s">
        <v>576</v>
      </c>
      <c r="G231" s="29"/>
      <c r="I231" s="42"/>
    </row>
    <row r="232" spans="1:9" s="6" customFormat="1" ht="15">
      <c r="A232" s="31">
        <v>59</v>
      </c>
      <c r="B232" s="31" t="s">
        <v>51</v>
      </c>
      <c r="C232" s="36">
        <v>250</v>
      </c>
      <c r="D232" s="17">
        <v>10</v>
      </c>
      <c r="E232" s="204" t="s">
        <v>637</v>
      </c>
      <c r="F232" s="205" t="s">
        <v>649</v>
      </c>
      <c r="G232" s="50"/>
      <c r="H232" s="6">
        <v>800</v>
      </c>
      <c r="I232" s="189"/>
    </row>
    <row r="233" spans="1:9" s="6" customFormat="1" ht="15">
      <c r="A233" s="13"/>
      <c r="B233" s="13"/>
      <c r="C233" s="18">
        <v>250</v>
      </c>
      <c r="D233" s="17">
        <v>10</v>
      </c>
      <c r="E233" s="44" t="s">
        <v>590</v>
      </c>
      <c r="F233" s="28" t="s">
        <v>625</v>
      </c>
      <c r="G233" s="29"/>
      <c r="H233" s="42"/>
      <c r="I233" s="42"/>
    </row>
    <row r="234" spans="1:9" s="6" customFormat="1" ht="15.75" thickBot="1">
      <c r="A234" s="35"/>
      <c r="B234" s="24" t="s">
        <v>98</v>
      </c>
      <c r="C234" s="193">
        <v>49500</v>
      </c>
      <c r="D234" s="82"/>
      <c r="E234" s="212"/>
      <c r="F234" s="212"/>
      <c r="G234" s="187"/>
      <c r="H234" s="6">
        <f>SUM(H136:H232)</f>
        <v>38350</v>
      </c>
      <c r="I234" s="32"/>
    </row>
    <row r="235" spans="1:9" s="6" customFormat="1" ht="15">
      <c r="A235" s="13">
        <v>1</v>
      </c>
      <c r="B235" s="20" t="s">
        <v>29</v>
      </c>
      <c r="C235" s="38">
        <v>630</v>
      </c>
      <c r="D235" s="17">
        <v>10</v>
      </c>
      <c r="E235" s="44" t="s">
        <v>658</v>
      </c>
      <c r="F235" s="28" t="s">
        <v>576</v>
      </c>
      <c r="G235" s="29"/>
      <c r="H235" s="6">
        <v>1260</v>
      </c>
      <c r="I235" s="42"/>
    </row>
    <row r="236" spans="1:9" s="6" customFormat="1" ht="15">
      <c r="A236" s="13">
        <v>2</v>
      </c>
      <c r="B236" s="20" t="s">
        <v>30</v>
      </c>
      <c r="C236" s="18">
        <v>400</v>
      </c>
      <c r="D236" s="17">
        <v>10</v>
      </c>
      <c r="E236" s="44" t="s">
        <v>613</v>
      </c>
      <c r="F236" s="28" t="s">
        <v>592</v>
      </c>
      <c r="G236" s="29"/>
      <c r="H236" s="6">
        <v>400</v>
      </c>
      <c r="I236" s="42"/>
    </row>
    <row r="237" spans="1:9" s="6" customFormat="1" ht="15">
      <c r="A237" s="13">
        <v>3</v>
      </c>
      <c r="B237" s="20" t="s">
        <v>532</v>
      </c>
      <c r="C237" s="18">
        <v>250</v>
      </c>
      <c r="D237" s="17">
        <v>10</v>
      </c>
      <c r="E237" s="44" t="s">
        <v>586</v>
      </c>
      <c r="F237" s="28" t="s">
        <v>576</v>
      </c>
      <c r="G237" s="29"/>
      <c r="H237" s="6">
        <v>500</v>
      </c>
      <c r="I237" s="42"/>
    </row>
    <row r="238" spans="1:9" s="6" customFormat="1" ht="15">
      <c r="A238" s="31"/>
      <c r="B238" s="22"/>
      <c r="C238" s="21">
        <v>250</v>
      </c>
      <c r="D238" s="17">
        <v>10</v>
      </c>
      <c r="E238" s="204" t="s">
        <v>604</v>
      </c>
      <c r="F238" s="28" t="s">
        <v>576</v>
      </c>
      <c r="G238" s="29"/>
      <c r="I238" s="42"/>
    </row>
    <row r="239" spans="1:9" s="6" customFormat="1" ht="15">
      <c r="A239" s="31">
        <v>4</v>
      </c>
      <c r="B239" s="22" t="s">
        <v>135</v>
      </c>
      <c r="C239" s="21">
        <v>160</v>
      </c>
      <c r="D239" s="17">
        <v>10</v>
      </c>
      <c r="E239" s="204" t="s">
        <v>681</v>
      </c>
      <c r="F239" s="28" t="s">
        <v>682</v>
      </c>
      <c r="G239" s="29"/>
      <c r="H239" s="6">
        <v>500</v>
      </c>
      <c r="I239" s="42"/>
    </row>
    <row r="240" spans="1:9" s="6" customFormat="1" ht="15">
      <c r="A240" s="216">
        <v>5</v>
      </c>
      <c r="B240" s="22" t="s">
        <v>37</v>
      </c>
      <c r="C240" s="21">
        <v>630</v>
      </c>
      <c r="D240" s="37">
        <v>10</v>
      </c>
      <c r="E240" s="204" t="s">
        <v>648</v>
      </c>
      <c r="F240" s="205" t="s">
        <v>576</v>
      </c>
      <c r="G240" s="50"/>
      <c r="I240" s="189"/>
    </row>
    <row r="241" spans="1:9" s="6" customFormat="1" ht="15">
      <c r="A241" s="13"/>
      <c r="B241" s="20"/>
      <c r="C241" s="18">
        <v>630</v>
      </c>
      <c r="D241" s="17">
        <v>10</v>
      </c>
      <c r="E241" s="44" t="s">
        <v>597</v>
      </c>
      <c r="F241" s="28" t="s">
        <v>576</v>
      </c>
      <c r="G241" s="29"/>
      <c r="H241" s="42"/>
      <c r="I241" s="42"/>
    </row>
    <row r="242" spans="1:9" s="6" customFormat="1" ht="15">
      <c r="A242" s="35">
        <v>6</v>
      </c>
      <c r="B242" s="35" t="s">
        <v>52</v>
      </c>
      <c r="C242" s="38">
        <v>400</v>
      </c>
      <c r="D242" s="33">
        <v>10</v>
      </c>
      <c r="E242" s="206" t="s">
        <v>123</v>
      </c>
      <c r="F242" s="207" t="s">
        <v>576</v>
      </c>
      <c r="G242" s="187">
        <v>4</v>
      </c>
      <c r="I242" s="32"/>
    </row>
    <row r="243" spans="1:9" s="6" customFormat="1" ht="15">
      <c r="A243" s="35">
        <v>7</v>
      </c>
      <c r="B243" s="20" t="s">
        <v>8</v>
      </c>
      <c r="C243" s="194">
        <v>630</v>
      </c>
      <c r="D243" s="17">
        <v>10</v>
      </c>
      <c r="E243" s="44" t="s">
        <v>623</v>
      </c>
      <c r="F243" s="28" t="s">
        <v>625</v>
      </c>
      <c r="G243" s="29"/>
      <c r="H243" s="6">
        <v>400</v>
      </c>
      <c r="I243" s="42"/>
    </row>
    <row r="244" spans="1:9" s="6" customFormat="1" ht="15">
      <c r="A244" s="35"/>
      <c r="B244" s="20"/>
      <c r="C244" s="194">
        <v>630</v>
      </c>
      <c r="D244" s="17">
        <v>10</v>
      </c>
      <c r="E244" s="44" t="s">
        <v>586</v>
      </c>
      <c r="F244" s="28" t="s">
        <v>595</v>
      </c>
      <c r="G244" s="29"/>
      <c r="I244" s="42"/>
    </row>
    <row r="245" spans="1:9" s="6" customFormat="1" ht="15">
      <c r="A245" s="35">
        <v>8</v>
      </c>
      <c r="B245" s="20" t="s">
        <v>9</v>
      </c>
      <c r="C245" s="18">
        <v>630</v>
      </c>
      <c r="D245" s="17">
        <v>10</v>
      </c>
      <c r="E245" s="44" t="s">
        <v>592</v>
      </c>
      <c r="F245" s="28" t="s">
        <v>583</v>
      </c>
      <c r="G245" s="29"/>
      <c r="H245" s="6">
        <v>1260</v>
      </c>
      <c r="I245" s="42"/>
    </row>
    <row r="246" spans="1:9" s="6" customFormat="1" ht="15">
      <c r="A246" s="35"/>
      <c r="B246" s="20"/>
      <c r="C246" s="18">
        <v>630</v>
      </c>
      <c r="D246" s="17">
        <v>10</v>
      </c>
      <c r="E246" s="44" t="s">
        <v>584</v>
      </c>
      <c r="F246" s="28" t="s">
        <v>587</v>
      </c>
      <c r="G246" s="29"/>
      <c r="I246" s="42"/>
    </row>
    <row r="247" spans="1:9" s="6" customFormat="1" ht="15">
      <c r="A247" s="35">
        <v>9</v>
      </c>
      <c r="B247" s="20" t="s">
        <v>10</v>
      </c>
      <c r="C247" s="18">
        <v>630</v>
      </c>
      <c r="D247" s="17">
        <v>10</v>
      </c>
      <c r="E247" s="44" t="s">
        <v>612</v>
      </c>
      <c r="F247" s="28" t="s">
        <v>587</v>
      </c>
      <c r="G247" s="29"/>
      <c r="H247" s="6">
        <v>1260</v>
      </c>
      <c r="I247" s="42"/>
    </row>
    <row r="248" spans="1:9" s="6" customFormat="1" ht="15">
      <c r="A248" s="35"/>
      <c r="B248" s="20"/>
      <c r="C248" s="18">
        <v>630</v>
      </c>
      <c r="D248" s="17">
        <v>10</v>
      </c>
      <c r="E248" s="44" t="s">
        <v>650</v>
      </c>
      <c r="F248" s="28" t="s">
        <v>593</v>
      </c>
      <c r="G248" s="29"/>
      <c r="I248" s="42"/>
    </row>
    <row r="249" spans="1:9" s="6" customFormat="1" ht="15">
      <c r="A249" s="35">
        <v>10</v>
      </c>
      <c r="B249" s="20" t="s">
        <v>11</v>
      </c>
      <c r="C249" s="18">
        <v>630</v>
      </c>
      <c r="D249" s="17">
        <v>10</v>
      </c>
      <c r="E249" s="44" t="s">
        <v>651</v>
      </c>
      <c r="F249" s="28" t="s">
        <v>625</v>
      </c>
      <c r="G249" s="29"/>
      <c r="H249" s="6">
        <v>1260</v>
      </c>
      <c r="I249" s="42"/>
    </row>
    <row r="250" spans="1:9" s="6" customFormat="1" ht="15">
      <c r="A250" s="35"/>
      <c r="B250" s="20"/>
      <c r="C250" s="18">
        <v>630</v>
      </c>
      <c r="D250" s="17">
        <v>10</v>
      </c>
      <c r="E250" s="44" t="s">
        <v>614</v>
      </c>
      <c r="F250" s="28" t="s">
        <v>652</v>
      </c>
      <c r="G250" s="29"/>
      <c r="I250" s="42"/>
    </row>
    <row r="251" spans="1:9" s="6" customFormat="1" ht="15">
      <c r="A251" s="35">
        <v>11</v>
      </c>
      <c r="B251" s="20" t="s">
        <v>12</v>
      </c>
      <c r="C251" s="18">
        <v>630</v>
      </c>
      <c r="D251" s="17">
        <v>10</v>
      </c>
      <c r="E251" s="44" t="s">
        <v>650</v>
      </c>
      <c r="F251" s="28" t="s">
        <v>123</v>
      </c>
      <c r="G251" s="29">
        <v>1</v>
      </c>
      <c r="H251" s="6">
        <v>1260</v>
      </c>
      <c r="I251" s="42"/>
    </row>
    <row r="252" spans="1:9" s="6" customFormat="1" ht="15">
      <c r="A252" s="35"/>
      <c r="B252" s="20"/>
      <c r="C252" s="18">
        <v>630</v>
      </c>
      <c r="D252" s="17">
        <v>10</v>
      </c>
      <c r="E252" s="44" t="s">
        <v>586</v>
      </c>
      <c r="F252" s="28" t="s">
        <v>605</v>
      </c>
      <c r="G252" s="29"/>
      <c r="I252" s="42"/>
    </row>
    <row r="253" spans="1:9" s="6" customFormat="1" ht="15">
      <c r="A253" s="35">
        <v>12</v>
      </c>
      <c r="B253" s="20" t="s">
        <v>533</v>
      </c>
      <c r="C253" s="18">
        <v>630</v>
      </c>
      <c r="D253" s="17">
        <v>10</v>
      </c>
      <c r="E253" s="44" t="s">
        <v>591</v>
      </c>
      <c r="F253" s="28" t="s">
        <v>576</v>
      </c>
      <c r="G253" s="29"/>
      <c r="H253" s="6">
        <v>1260</v>
      </c>
      <c r="I253" s="42"/>
    </row>
    <row r="254" spans="1:9" s="6" customFormat="1" ht="15">
      <c r="A254" s="35"/>
      <c r="B254" s="20"/>
      <c r="C254" s="18">
        <v>630</v>
      </c>
      <c r="D254" s="17">
        <v>10</v>
      </c>
      <c r="E254" s="44" t="s">
        <v>665</v>
      </c>
      <c r="F254" s="28" t="s">
        <v>576</v>
      </c>
      <c r="G254" s="29"/>
      <c r="I254" s="42"/>
    </row>
    <row r="255" spans="1:9" s="6" customFormat="1" ht="15">
      <c r="A255" s="35">
        <v>13</v>
      </c>
      <c r="B255" s="20" t="s">
        <v>534</v>
      </c>
      <c r="C255" s="18">
        <v>630</v>
      </c>
      <c r="D255" s="17">
        <v>10</v>
      </c>
      <c r="E255" s="44" t="s">
        <v>598</v>
      </c>
      <c r="F255" s="28" t="s">
        <v>576</v>
      </c>
      <c r="G255" s="29"/>
      <c r="H255" s="6">
        <v>1260</v>
      </c>
      <c r="I255" s="42"/>
    </row>
    <row r="256" spans="1:9" s="6" customFormat="1" ht="15">
      <c r="A256" s="35"/>
      <c r="B256" s="20"/>
      <c r="C256" s="36">
        <v>630</v>
      </c>
      <c r="D256" s="17">
        <v>10</v>
      </c>
      <c r="E256" s="44" t="s">
        <v>583</v>
      </c>
      <c r="F256" s="28" t="s">
        <v>576</v>
      </c>
      <c r="G256" s="29"/>
      <c r="I256" s="42"/>
    </row>
    <row r="257" spans="1:9" s="6" customFormat="1" ht="15.75" thickBot="1">
      <c r="A257" s="48">
        <v>14</v>
      </c>
      <c r="B257" s="195" t="s">
        <v>535</v>
      </c>
      <c r="C257" s="36">
        <v>250</v>
      </c>
      <c r="D257" s="37">
        <v>10</v>
      </c>
      <c r="E257" s="204" t="s">
        <v>599</v>
      </c>
      <c r="F257" s="205" t="s">
        <v>576</v>
      </c>
      <c r="G257" s="50"/>
      <c r="H257" s="6">
        <v>1260</v>
      </c>
      <c r="I257" s="189"/>
    </row>
    <row r="258" spans="1:9" s="6" customFormat="1" ht="15.75" thickBot="1">
      <c r="A258" s="17"/>
      <c r="B258" s="218" t="s">
        <v>98</v>
      </c>
      <c r="C258" s="73">
        <v>13300</v>
      </c>
      <c r="D258" s="219"/>
      <c r="E258" s="202"/>
      <c r="F258" s="202"/>
      <c r="G258" s="29"/>
      <c r="H258" s="42">
        <v>640</v>
      </c>
      <c r="I258" s="42"/>
    </row>
    <row r="259" spans="2:9" s="6" customFormat="1" ht="15.75">
      <c r="B259" s="35"/>
      <c r="C259" s="38"/>
      <c r="D259" s="217"/>
      <c r="E259" s="206"/>
      <c r="F259" s="207"/>
      <c r="G259" s="187"/>
      <c r="H259" s="6">
        <v>250</v>
      </c>
      <c r="I259" s="32"/>
    </row>
    <row r="260" spans="1:9" s="6" customFormat="1" ht="15">
      <c r="A260" s="13">
        <v>1</v>
      </c>
      <c r="B260" s="13" t="s">
        <v>53</v>
      </c>
      <c r="C260" s="18">
        <v>400</v>
      </c>
      <c r="D260" s="17">
        <v>6</v>
      </c>
      <c r="E260" s="44" t="s">
        <v>622</v>
      </c>
      <c r="F260" s="28" t="s">
        <v>592</v>
      </c>
      <c r="G260" s="29"/>
      <c r="H260" s="6">
        <v>800</v>
      </c>
      <c r="I260" s="42"/>
    </row>
    <row r="261" spans="1:9" s="6" customFormat="1" ht="15">
      <c r="A261" s="13">
        <v>2</v>
      </c>
      <c r="B261" s="13">
        <v>701</v>
      </c>
      <c r="C261" s="18">
        <v>320</v>
      </c>
      <c r="D261" s="17">
        <v>6</v>
      </c>
      <c r="E261" s="44" t="s">
        <v>616</v>
      </c>
      <c r="F261" s="28" t="s">
        <v>629</v>
      </c>
      <c r="G261" s="29"/>
      <c r="H261" s="6">
        <v>1260</v>
      </c>
      <c r="I261" s="42"/>
    </row>
    <row r="262" spans="1:9" s="6" customFormat="1" ht="15">
      <c r="A262" s="13"/>
      <c r="B262" s="13"/>
      <c r="C262" s="18">
        <v>320</v>
      </c>
      <c r="D262" s="17">
        <v>6</v>
      </c>
      <c r="E262" s="44" t="s">
        <v>140</v>
      </c>
      <c r="F262" s="28" t="s">
        <v>660</v>
      </c>
      <c r="G262" s="29"/>
      <c r="I262" s="42"/>
    </row>
    <row r="263" spans="1:9" s="6" customFormat="1" ht="15">
      <c r="A263" s="13">
        <v>3</v>
      </c>
      <c r="B263" s="13">
        <v>702</v>
      </c>
      <c r="C263" s="18">
        <v>400</v>
      </c>
      <c r="D263" s="17">
        <v>6</v>
      </c>
      <c r="E263" s="44" t="s">
        <v>606</v>
      </c>
      <c r="F263" s="28" t="s">
        <v>656</v>
      </c>
      <c r="G263" s="29"/>
      <c r="H263" s="6">
        <v>400</v>
      </c>
      <c r="I263" s="42"/>
    </row>
    <row r="264" spans="1:9" s="6" customFormat="1" ht="15">
      <c r="A264" s="13">
        <v>4</v>
      </c>
      <c r="B264" s="13">
        <v>703</v>
      </c>
      <c r="C264" s="18">
        <v>400</v>
      </c>
      <c r="D264" s="17">
        <v>6</v>
      </c>
      <c r="E264" s="44" t="s">
        <v>670</v>
      </c>
      <c r="F264" s="28" t="s">
        <v>599</v>
      </c>
      <c r="G264" s="29"/>
      <c r="H264" s="6">
        <v>400</v>
      </c>
      <c r="I264" s="42"/>
    </row>
    <row r="265" spans="1:9" s="6" customFormat="1" ht="15">
      <c r="A265" s="13"/>
      <c r="B265" s="13"/>
      <c r="C265" s="18">
        <v>400</v>
      </c>
      <c r="D265" s="17">
        <v>6</v>
      </c>
      <c r="E265" s="44" t="s">
        <v>140</v>
      </c>
      <c r="F265" s="28"/>
      <c r="G265" s="29"/>
      <c r="I265" s="42"/>
    </row>
    <row r="266" spans="1:9" s="6" customFormat="1" ht="15">
      <c r="A266" s="13">
        <v>5</v>
      </c>
      <c r="B266" s="13" t="s">
        <v>116</v>
      </c>
      <c r="C266" s="27" t="s">
        <v>99</v>
      </c>
      <c r="D266" s="17">
        <v>6</v>
      </c>
      <c r="E266" s="44" t="s">
        <v>581</v>
      </c>
      <c r="F266" s="28" t="s">
        <v>656</v>
      </c>
      <c r="G266" s="29"/>
      <c r="H266" s="6">
        <v>800</v>
      </c>
      <c r="I266" s="42"/>
    </row>
    <row r="267" spans="1:9" s="6" customFormat="1" ht="15">
      <c r="A267" s="13"/>
      <c r="B267" s="13"/>
      <c r="C267" s="27" t="s">
        <v>99</v>
      </c>
      <c r="D267" s="17">
        <v>6</v>
      </c>
      <c r="E267" s="44" t="s">
        <v>140</v>
      </c>
      <c r="F267" s="28"/>
      <c r="G267" s="29"/>
      <c r="I267" s="42"/>
    </row>
    <row r="268" spans="1:9" s="6" customFormat="1" ht="15">
      <c r="A268" s="13">
        <v>6</v>
      </c>
      <c r="B268" s="13">
        <v>704</v>
      </c>
      <c r="C268" s="18">
        <v>400</v>
      </c>
      <c r="D268" s="17">
        <v>6</v>
      </c>
      <c r="E268" s="44" t="s">
        <v>640</v>
      </c>
      <c r="F268" s="28" t="s">
        <v>625</v>
      </c>
      <c r="G268" s="29"/>
      <c r="H268" s="6">
        <v>800</v>
      </c>
      <c r="I268" s="42"/>
    </row>
    <row r="269" spans="1:9" s="6" customFormat="1" ht="15">
      <c r="A269" s="13">
        <v>7</v>
      </c>
      <c r="B269" s="13">
        <v>705</v>
      </c>
      <c r="C269" s="18">
        <v>400</v>
      </c>
      <c r="D269" s="17">
        <v>6</v>
      </c>
      <c r="E269" s="44" t="s">
        <v>583</v>
      </c>
      <c r="F269" s="28" t="s">
        <v>656</v>
      </c>
      <c r="G269" s="29"/>
      <c r="H269" s="6">
        <v>250</v>
      </c>
      <c r="I269" s="42"/>
    </row>
    <row r="270" spans="1:9" s="6" customFormat="1" ht="15">
      <c r="A270" s="31">
        <v>8</v>
      </c>
      <c r="B270" s="13">
        <v>706</v>
      </c>
      <c r="C270" s="18">
        <v>400</v>
      </c>
      <c r="D270" s="17">
        <v>6</v>
      </c>
      <c r="E270" s="44" t="s">
        <v>621</v>
      </c>
      <c r="F270" s="28" t="s">
        <v>587</v>
      </c>
      <c r="G270" s="29"/>
      <c r="H270" s="6">
        <v>200</v>
      </c>
      <c r="I270" s="42"/>
    </row>
    <row r="271" spans="1:9" s="6" customFormat="1" ht="15">
      <c r="A271" s="31"/>
      <c r="B271" s="13"/>
      <c r="C271" s="18">
        <v>400</v>
      </c>
      <c r="D271" s="17">
        <v>6</v>
      </c>
      <c r="E271" s="44" t="s">
        <v>652</v>
      </c>
      <c r="F271" s="28" t="s">
        <v>593</v>
      </c>
      <c r="G271" s="29"/>
      <c r="I271" s="42"/>
    </row>
    <row r="272" spans="1:9" s="6" customFormat="1" ht="15">
      <c r="A272" s="13">
        <v>9</v>
      </c>
      <c r="B272" s="13">
        <v>707</v>
      </c>
      <c r="C272" s="18">
        <v>400</v>
      </c>
      <c r="D272" s="17">
        <v>6</v>
      </c>
      <c r="E272" s="44" t="s">
        <v>581</v>
      </c>
      <c r="F272" s="28" t="s">
        <v>656</v>
      </c>
      <c r="G272" s="29"/>
      <c r="H272" s="6">
        <v>340</v>
      </c>
      <c r="I272" s="42"/>
    </row>
    <row r="273" spans="1:9" s="6" customFormat="1" ht="15">
      <c r="A273" s="13"/>
      <c r="B273" s="13"/>
      <c r="C273" s="18">
        <v>400</v>
      </c>
      <c r="D273" s="17">
        <v>6</v>
      </c>
      <c r="E273" s="44" t="s">
        <v>606</v>
      </c>
      <c r="F273" s="28" t="s">
        <v>592</v>
      </c>
      <c r="G273" s="29"/>
      <c r="I273" s="42"/>
    </row>
    <row r="274" spans="1:9" s="6" customFormat="1" ht="15">
      <c r="A274" s="13">
        <v>10</v>
      </c>
      <c r="B274" s="13">
        <v>708</v>
      </c>
      <c r="C274" s="18">
        <v>400</v>
      </c>
      <c r="D274" s="17">
        <v>6</v>
      </c>
      <c r="E274" s="44" t="s">
        <v>671</v>
      </c>
      <c r="F274" s="28" t="s">
        <v>660</v>
      </c>
      <c r="G274" s="29">
        <v>1</v>
      </c>
      <c r="H274" s="6">
        <v>100</v>
      </c>
      <c r="I274" s="42"/>
    </row>
    <row r="275" spans="1:9" s="6" customFormat="1" ht="15">
      <c r="A275" s="13">
        <v>11</v>
      </c>
      <c r="B275" s="13">
        <v>709</v>
      </c>
      <c r="C275" s="18">
        <v>100</v>
      </c>
      <c r="D275" s="17">
        <v>6</v>
      </c>
      <c r="E275" s="44" t="s">
        <v>672</v>
      </c>
      <c r="F275" s="28" t="s">
        <v>577</v>
      </c>
      <c r="G275" s="29"/>
      <c r="H275" s="6">
        <v>100</v>
      </c>
      <c r="I275" s="42"/>
    </row>
    <row r="276" spans="1:9" s="6" customFormat="1" ht="15">
      <c r="A276" s="13"/>
      <c r="B276" s="13"/>
      <c r="C276" s="18">
        <v>100</v>
      </c>
      <c r="D276" s="17">
        <v>6</v>
      </c>
      <c r="E276" s="44" t="s">
        <v>140</v>
      </c>
      <c r="F276" s="28"/>
      <c r="G276" s="29"/>
      <c r="I276" s="42"/>
    </row>
    <row r="277" spans="1:9" s="6" customFormat="1" ht="15">
      <c r="A277" s="13">
        <v>12</v>
      </c>
      <c r="B277" s="13">
        <v>710</v>
      </c>
      <c r="C277" s="27" t="s">
        <v>129</v>
      </c>
      <c r="D277" s="17">
        <v>6</v>
      </c>
      <c r="E277" s="44" t="s">
        <v>595</v>
      </c>
      <c r="F277" s="28" t="s">
        <v>582</v>
      </c>
      <c r="G277" s="29"/>
      <c r="H277" s="6">
        <v>400</v>
      </c>
      <c r="I277" s="42"/>
    </row>
    <row r="278" spans="1:9" s="6" customFormat="1" ht="15">
      <c r="A278" s="13"/>
      <c r="B278" s="13"/>
      <c r="C278" s="27" t="s">
        <v>129</v>
      </c>
      <c r="D278" s="17">
        <v>6</v>
      </c>
      <c r="E278" s="44" t="s">
        <v>653</v>
      </c>
      <c r="F278" s="28" t="s">
        <v>617</v>
      </c>
      <c r="G278" s="29"/>
      <c r="I278" s="42"/>
    </row>
    <row r="279" spans="1:9" s="6" customFormat="1" ht="15">
      <c r="A279" s="13">
        <v>13</v>
      </c>
      <c r="B279" s="13" t="s">
        <v>122</v>
      </c>
      <c r="C279" s="27" t="s">
        <v>129</v>
      </c>
      <c r="D279" s="17">
        <v>6</v>
      </c>
      <c r="E279" s="44" t="s">
        <v>656</v>
      </c>
      <c r="F279" s="28" t="s">
        <v>593</v>
      </c>
      <c r="G279" s="29">
        <v>1</v>
      </c>
      <c r="H279" s="6">
        <v>100</v>
      </c>
      <c r="I279" s="42"/>
    </row>
    <row r="280" spans="1:9" s="6" customFormat="1" ht="15">
      <c r="A280" s="13">
        <v>14</v>
      </c>
      <c r="B280" s="13">
        <v>712</v>
      </c>
      <c r="C280" s="18">
        <v>250</v>
      </c>
      <c r="D280" s="17">
        <v>6</v>
      </c>
      <c r="E280" s="44" t="s">
        <v>669</v>
      </c>
      <c r="F280" s="28" t="s">
        <v>596</v>
      </c>
      <c r="G280" s="29"/>
      <c r="H280" s="6">
        <v>160</v>
      </c>
      <c r="I280" s="42"/>
    </row>
    <row r="281" spans="1:9" s="6" customFormat="1" ht="15">
      <c r="A281" s="31">
        <v>15</v>
      </c>
      <c r="B281" s="31">
        <v>713</v>
      </c>
      <c r="C281" s="36">
        <v>400</v>
      </c>
      <c r="D281" s="17">
        <v>6</v>
      </c>
      <c r="E281" s="204" t="s">
        <v>633</v>
      </c>
      <c r="F281" s="28" t="s">
        <v>585</v>
      </c>
      <c r="G281" s="29"/>
      <c r="H281" s="6">
        <v>63</v>
      </c>
      <c r="I281" s="42"/>
    </row>
    <row r="282" spans="1:9" s="6" customFormat="1" ht="15">
      <c r="A282" s="31">
        <v>16</v>
      </c>
      <c r="B282" s="31" t="s">
        <v>536</v>
      </c>
      <c r="C282" s="36">
        <v>250</v>
      </c>
      <c r="D282" s="17">
        <v>6</v>
      </c>
      <c r="E282" s="204" t="s">
        <v>667</v>
      </c>
      <c r="F282" s="28" t="s">
        <v>629</v>
      </c>
      <c r="G282" s="29"/>
      <c r="H282" s="6">
        <v>250</v>
      </c>
      <c r="I282" s="42"/>
    </row>
    <row r="283" spans="1:9" s="6" customFormat="1" ht="15">
      <c r="A283" s="31">
        <v>17</v>
      </c>
      <c r="B283" s="31" t="s">
        <v>537</v>
      </c>
      <c r="C283" s="36">
        <v>160</v>
      </c>
      <c r="D283" s="37">
        <v>6</v>
      </c>
      <c r="E283" s="204" t="s">
        <v>601</v>
      </c>
      <c r="F283" s="205" t="s">
        <v>592</v>
      </c>
      <c r="G283" s="50"/>
      <c r="H283" s="6">
        <f>SUM(H258:H282)</f>
        <v>7313</v>
      </c>
      <c r="I283" s="189"/>
    </row>
    <row r="284" spans="1:9" s="6" customFormat="1" ht="15">
      <c r="A284" s="13">
        <v>18</v>
      </c>
      <c r="B284" s="13">
        <v>716</v>
      </c>
      <c r="C284" s="18">
        <v>100</v>
      </c>
      <c r="D284" s="17">
        <v>6</v>
      </c>
      <c r="E284" s="44" t="s">
        <v>673</v>
      </c>
      <c r="F284" s="28" t="s">
        <v>593</v>
      </c>
      <c r="G284" s="29"/>
      <c r="H284" s="42"/>
      <c r="I284" s="42"/>
    </row>
    <row r="285" spans="1:9" s="6" customFormat="1" ht="15.75" thickBot="1">
      <c r="A285" s="48"/>
      <c r="B285" s="15" t="s">
        <v>98</v>
      </c>
      <c r="C285" s="173">
        <v>8660</v>
      </c>
      <c r="D285" s="196"/>
      <c r="E285" s="214"/>
      <c r="F285" s="220"/>
      <c r="G285" s="187"/>
      <c r="I285" s="32"/>
    </row>
    <row r="286" spans="1:9" s="6" customFormat="1" ht="15.75">
      <c r="A286" s="13"/>
      <c r="B286" s="31"/>
      <c r="C286" s="77"/>
      <c r="D286" s="40"/>
      <c r="E286" s="204"/>
      <c r="F286" s="28"/>
      <c r="G286" s="29"/>
      <c r="H286" s="6">
        <v>3200</v>
      </c>
      <c r="I286" s="42"/>
    </row>
    <row r="287" spans="1:9" s="6" customFormat="1" ht="15">
      <c r="A287" s="31">
        <v>1</v>
      </c>
      <c r="B287" s="31" t="s">
        <v>65</v>
      </c>
      <c r="C287" s="169" t="s">
        <v>547</v>
      </c>
      <c r="D287" s="37">
        <v>35</v>
      </c>
      <c r="E287" s="204"/>
      <c r="F287" s="221"/>
      <c r="G287" s="29"/>
      <c r="I287" s="42"/>
    </row>
    <row r="288" spans="1:9" s="6" customFormat="1" ht="15">
      <c r="A288" s="35"/>
      <c r="B288" s="32"/>
      <c r="C288" s="170"/>
      <c r="D288" s="33"/>
      <c r="E288" s="213"/>
      <c r="F288" s="222"/>
      <c r="G288" s="29"/>
      <c r="H288" s="6">
        <v>3200</v>
      </c>
      <c r="I288" s="42"/>
    </row>
    <row r="289" spans="1:9" s="6" customFormat="1" ht="15">
      <c r="A289" s="31">
        <v>2</v>
      </c>
      <c r="B289" s="31" t="s">
        <v>65</v>
      </c>
      <c r="C289" s="169" t="s">
        <v>548</v>
      </c>
      <c r="D289" s="37">
        <v>35</v>
      </c>
      <c r="E289" s="204"/>
      <c r="F289" s="221"/>
      <c r="G289" s="29"/>
      <c r="I289" s="42"/>
    </row>
    <row r="290" spans="1:9" s="6" customFormat="1" ht="15">
      <c r="A290" s="47"/>
      <c r="B290" s="35"/>
      <c r="C290" s="171"/>
      <c r="D290" s="33"/>
      <c r="E290" s="206"/>
      <c r="F290" s="222"/>
      <c r="G290" s="29"/>
      <c r="H290" s="6">
        <f>SUM(H285:H288)</f>
        <v>6400</v>
      </c>
      <c r="I290" s="42"/>
    </row>
    <row r="291" spans="1:9" s="6" customFormat="1" ht="15">
      <c r="A291" s="31">
        <v>3</v>
      </c>
      <c r="B291" s="31" t="s">
        <v>65</v>
      </c>
      <c r="C291" s="169" t="s">
        <v>548</v>
      </c>
      <c r="D291" s="37">
        <v>35</v>
      </c>
      <c r="E291" s="204"/>
      <c r="F291" s="221"/>
      <c r="G291" s="29"/>
      <c r="H291" s="6">
        <v>630</v>
      </c>
      <c r="I291" s="42"/>
    </row>
    <row r="292" spans="1:9" s="6" customFormat="1" ht="15.75" thickBot="1">
      <c r="A292" s="32"/>
      <c r="B292" s="35"/>
      <c r="C292" s="172"/>
      <c r="D292" s="33"/>
      <c r="E292" s="206"/>
      <c r="F292" s="222"/>
      <c r="G292" s="29"/>
      <c r="H292" s="6">
        <v>400</v>
      </c>
      <c r="I292" s="42"/>
    </row>
    <row r="293" spans="1:9" s="6" customFormat="1" ht="15.75" thickBot="1">
      <c r="A293" s="32"/>
      <c r="B293" s="79" t="s">
        <v>98</v>
      </c>
      <c r="C293" s="73">
        <v>7400</v>
      </c>
      <c r="D293" s="80"/>
      <c r="E293" s="206"/>
      <c r="F293" s="28"/>
      <c r="G293" s="29"/>
      <c r="H293" s="6">
        <v>400</v>
      </c>
      <c r="I293" s="42"/>
    </row>
    <row r="294" spans="1:9" s="6" customFormat="1" ht="15">
      <c r="A294" s="35">
        <v>1</v>
      </c>
      <c r="B294" s="13">
        <v>258</v>
      </c>
      <c r="C294" s="38">
        <v>630</v>
      </c>
      <c r="D294" s="17">
        <v>6</v>
      </c>
      <c r="E294" s="44" t="s">
        <v>616</v>
      </c>
      <c r="F294" s="28" t="s">
        <v>587</v>
      </c>
      <c r="G294" s="29"/>
      <c r="H294" s="6">
        <f>H291+H292+H293</f>
        <v>1430</v>
      </c>
      <c r="I294" s="42"/>
    </row>
    <row r="295" spans="1:9" s="6" customFormat="1" ht="15">
      <c r="A295" s="13">
        <v>2</v>
      </c>
      <c r="B295" s="13">
        <v>464</v>
      </c>
      <c r="C295" s="18">
        <v>400</v>
      </c>
      <c r="D295" s="17">
        <v>6</v>
      </c>
      <c r="E295" s="44" t="s">
        <v>614</v>
      </c>
      <c r="F295" s="28" t="s">
        <v>629</v>
      </c>
      <c r="G295" s="29"/>
      <c r="H295" s="6">
        <v>800</v>
      </c>
      <c r="I295" s="42"/>
    </row>
    <row r="296" spans="1:9" s="6" customFormat="1" ht="15">
      <c r="A296" s="13">
        <v>3</v>
      </c>
      <c r="B296" s="74">
        <v>302</v>
      </c>
      <c r="C296" s="18">
        <v>400</v>
      </c>
      <c r="D296" s="17">
        <v>6</v>
      </c>
      <c r="E296" s="44" t="s">
        <v>605</v>
      </c>
      <c r="F296" s="28" t="s">
        <v>596</v>
      </c>
      <c r="G296" s="29">
        <v>2</v>
      </c>
      <c r="H296" s="6">
        <v>800</v>
      </c>
      <c r="I296" s="42"/>
    </row>
    <row r="297" spans="1:9" s="6" customFormat="1" ht="15">
      <c r="A297" s="13">
        <v>4</v>
      </c>
      <c r="B297" s="74">
        <v>303</v>
      </c>
      <c r="C297" s="18">
        <v>400</v>
      </c>
      <c r="D297" s="17">
        <v>6</v>
      </c>
      <c r="E297" s="44"/>
      <c r="F297" s="28"/>
      <c r="G297" s="29"/>
      <c r="I297" s="42"/>
    </row>
    <row r="298" spans="1:9" s="6" customFormat="1" ht="15.75" thickBot="1">
      <c r="A298" s="13"/>
      <c r="B298" s="74" t="s">
        <v>98</v>
      </c>
      <c r="C298" s="173">
        <v>1830</v>
      </c>
      <c r="D298" s="45"/>
      <c r="E298" s="44"/>
      <c r="F298" s="28"/>
      <c r="G298" s="29"/>
      <c r="H298" s="6">
        <v>800</v>
      </c>
      <c r="I298" s="42"/>
    </row>
    <row r="299" spans="1:9" s="6" customFormat="1" ht="15">
      <c r="A299" s="13">
        <v>1</v>
      </c>
      <c r="B299" s="13">
        <v>4</v>
      </c>
      <c r="C299" s="38">
        <v>400</v>
      </c>
      <c r="D299" s="17">
        <v>6</v>
      </c>
      <c r="E299" s="44" t="s">
        <v>636</v>
      </c>
      <c r="F299" s="28" t="s">
        <v>586</v>
      </c>
      <c r="G299" s="29"/>
      <c r="H299" s="6">
        <f>H295+H296+H298</f>
        <v>2400</v>
      </c>
      <c r="I299" s="42"/>
    </row>
    <row r="300" spans="1:9" s="6" customFormat="1" ht="15">
      <c r="A300" s="13"/>
      <c r="B300" s="13"/>
      <c r="C300" s="38">
        <v>400</v>
      </c>
      <c r="D300" s="17">
        <v>6</v>
      </c>
      <c r="E300" s="44" t="s">
        <v>140</v>
      </c>
      <c r="F300" s="28"/>
      <c r="G300" s="29"/>
      <c r="I300" s="42"/>
    </row>
    <row r="301" spans="1:9" s="6" customFormat="1" ht="15">
      <c r="A301" s="13">
        <v>2</v>
      </c>
      <c r="B301" s="13">
        <v>9</v>
      </c>
      <c r="C301" s="18">
        <v>400</v>
      </c>
      <c r="D301" s="17">
        <v>6</v>
      </c>
      <c r="E301" s="44" t="s">
        <v>598</v>
      </c>
      <c r="F301" s="28" t="s">
        <v>592</v>
      </c>
      <c r="G301" s="29"/>
      <c r="I301" s="42"/>
    </row>
    <row r="302" spans="1:9" s="6" customFormat="1" ht="15">
      <c r="A302" s="13"/>
      <c r="B302" s="13"/>
      <c r="C302" s="36">
        <v>400</v>
      </c>
      <c r="D302" s="17">
        <v>6</v>
      </c>
      <c r="E302" s="44" t="s">
        <v>654</v>
      </c>
      <c r="F302" s="28" t="s">
        <v>656</v>
      </c>
      <c r="G302" s="29"/>
      <c r="I302" s="42"/>
    </row>
    <row r="303" spans="1:9" s="6" customFormat="1" ht="15">
      <c r="A303" s="31">
        <v>3</v>
      </c>
      <c r="B303" s="31">
        <v>8</v>
      </c>
      <c r="C303" s="36">
        <v>400</v>
      </c>
      <c r="D303" s="17">
        <v>6</v>
      </c>
      <c r="E303" s="204" t="s">
        <v>584</v>
      </c>
      <c r="F303" s="205" t="s">
        <v>587</v>
      </c>
      <c r="G303" s="50"/>
      <c r="I303" s="189"/>
    </row>
    <row r="304" spans="1:9" s="6" customFormat="1" ht="15">
      <c r="A304" s="13"/>
      <c r="B304" s="13"/>
      <c r="C304" s="18">
        <v>400</v>
      </c>
      <c r="D304" s="17">
        <v>6</v>
      </c>
      <c r="E304" s="44" t="s">
        <v>622</v>
      </c>
      <c r="F304" s="28" t="s">
        <v>593</v>
      </c>
      <c r="G304" s="29"/>
      <c r="H304" s="42"/>
      <c r="I304" s="42"/>
    </row>
    <row r="305" spans="1:9" s="6" customFormat="1" ht="15.75" thickBot="1">
      <c r="A305" s="35"/>
      <c r="B305" s="79" t="s">
        <v>98</v>
      </c>
      <c r="C305" s="173">
        <f>H299</f>
        <v>2400</v>
      </c>
      <c r="D305" s="80"/>
      <c r="E305" s="206"/>
      <c r="F305" s="207"/>
      <c r="G305" s="187"/>
      <c r="I305" s="32"/>
    </row>
    <row r="306" spans="1:9" s="6" customFormat="1" ht="15.75">
      <c r="A306" s="189"/>
      <c r="B306" s="31"/>
      <c r="C306" s="48"/>
      <c r="D306" s="40"/>
      <c r="E306" s="204"/>
      <c r="F306" s="205"/>
      <c r="G306" s="50"/>
      <c r="I306" s="189"/>
    </row>
    <row r="307" spans="1:9" s="6" customFormat="1" ht="15">
      <c r="A307" s="13">
        <v>1</v>
      </c>
      <c r="B307" s="13">
        <v>100</v>
      </c>
      <c r="C307" s="18">
        <v>400</v>
      </c>
      <c r="D307" s="17">
        <v>10</v>
      </c>
      <c r="E307" s="44" t="s">
        <v>616</v>
      </c>
      <c r="F307" s="28" t="s">
        <v>587</v>
      </c>
      <c r="G307" s="29"/>
      <c r="H307" s="42"/>
      <c r="I307" s="42"/>
    </row>
    <row r="308" spans="1:9" s="6" customFormat="1" ht="15">
      <c r="A308" s="13"/>
      <c r="B308" s="13"/>
      <c r="C308" s="18">
        <v>400</v>
      </c>
      <c r="D308" s="17">
        <v>10</v>
      </c>
      <c r="E308" s="44" t="s">
        <v>609</v>
      </c>
      <c r="F308" s="28" t="s">
        <v>609</v>
      </c>
      <c r="G308" s="29"/>
      <c r="H308" s="42"/>
      <c r="I308" s="42"/>
    </row>
    <row r="309" spans="1:9" s="6" customFormat="1" ht="15.75" thickBot="1">
      <c r="A309" s="35"/>
      <c r="B309" s="79" t="s">
        <v>98</v>
      </c>
      <c r="C309" s="173">
        <v>800</v>
      </c>
      <c r="D309" s="80"/>
      <c r="E309" s="206"/>
      <c r="F309" s="207"/>
      <c r="G309" s="187"/>
      <c r="I309" s="32"/>
    </row>
    <row r="310" spans="1:9" s="6" customFormat="1" ht="15.75">
      <c r="A310" s="13"/>
      <c r="B310" s="13"/>
      <c r="C310" s="38"/>
      <c r="D310" s="39"/>
      <c r="E310" s="44"/>
      <c r="F310" s="28"/>
      <c r="G310" s="29"/>
      <c r="I310" s="42"/>
    </row>
    <row r="311" spans="1:9" s="6" customFormat="1" ht="15.75" thickBot="1">
      <c r="A311" s="13">
        <v>1</v>
      </c>
      <c r="B311" s="13">
        <v>279</v>
      </c>
      <c r="C311" s="36">
        <v>630</v>
      </c>
      <c r="D311" s="17">
        <v>6</v>
      </c>
      <c r="E311" s="44" t="s">
        <v>595</v>
      </c>
      <c r="F311" s="28" t="s">
        <v>580</v>
      </c>
      <c r="G311" s="29"/>
      <c r="I311" s="42"/>
    </row>
    <row r="312" spans="1:9" s="6" customFormat="1" ht="15.75" thickBot="1">
      <c r="A312" s="13"/>
      <c r="B312" s="74" t="s">
        <v>98</v>
      </c>
      <c r="C312" s="73">
        <v>630</v>
      </c>
      <c r="D312" s="45"/>
      <c r="E312" s="44"/>
      <c r="F312" s="28"/>
      <c r="G312" s="29"/>
      <c r="I312" s="42"/>
    </row>
    <row r="313" spans="1:9" s="6" customFormat="1" ht="15.75">
      <c r="A313" s="13"/>
      <c r="B313" s="13"/>
      <c r="C313" s="38"/>
      <c r="D313" s="39"/>
      <c r="E313" s="44"/>
      <c r="F313" s="28"/>
      <c r="G313" s="29"/>
      <c r="I313" s="42"/>
    </row>
    <row r="314" spans="1:9" s="6" customFormat="1" ht="15">
      <c r="A314" s="13">
        <v>1</v>
      </c>
      <c r="B314" s="13">
        <v>336</v>
      </c>
      <c r="C314" s="18">
        <v>400</v>
      </c>
      <c r="D314" s="17">
        <v>6</v>
      </c>
      <c r="E314" s="44" t="s">
        <v>661</v>
      </c>
      <c r="F314" s="28" t="s">
        <v>660</v>
      </c>
      <c r="G314" s="29"/>
      <c r="I314" s="42"/>
    </row>
    <row r="315" spans="1:9" s="6" customFormat="1" ht="15">
      <c r="A315" s="13"/>
      <c r="B315" s="13"/>
      <c r="C315" s="36">
        <v>400</v>
      </c>
      <c r="D315" s="17">
        <v>6</v>
      </c>
      <c r="E315" s="44" t="s">
        <v>617</v>
      </c>
      <c r="F315" s="28" t="s">
        <v>577</v>
      </c>
      <c r="G315" s="29"/>
      <c r="I315" s="42"/>
    </row>
    <row r="316" spans="1:9" s="6" customFormat="1" ht="15.75" thickBot="1">
      <c r="A316" s="13">
        <v>2</v>
      </c>
      <c r="B316" s="13">
        <v>442</v>
      </c>
      <c r="C316" s="36">
        <v>400</v>
      </c>
      <c r="D316" s="17">
        <v>6</v>
      </c>
      <c r="E316" s="44" t="s">
        <v>657</v>
      </c>
      <c r="F316" s="28" t="s">
        <v>656</v>
      </c>
      <c r="G316" s="29">
        <v>1</v>
      </c>
      <c r="I316" s="42"/>
    </row>
    <row r="317" spans="1:9" s="6" customFormat="1" ht="15.75" thickBot="1">
      <c r="A317" s="13"/>
      <c r="B317" s="74" t="s">
        <v>98</v>
      </c>
      <c r="C317" s="73">
        <v>1200</v>
      </c>
      <c r="D317" s="45"/>
      <c r="E317" s="44"/>
      <c r="F317" s="28"/>
      <c r="G317" s="29"/>
      <c r="I317" s="42"/>
    </row>
    <row r="318" spans="1:9" s="6" customFormat="1" ht="15.75">
      <c r="A318" s="13"/>
      <c r="B318" s="13"/>
      <c r="C318" s="38"/>
      <c r="D318" s="39"/>
      <c r="E318" s="44"/>
      <c r="F318" s="28"/>
      <c r="G318" s="29"/>
      <c r="I318" s="42"/>
    </row>
    <row r="319" spans="1:9" s="6" customFormat="1" ht="15.75" thickBot="1">
      <c r="A319" s="13">
        <v>1</v>
      </c>
      <c r="B319" s="13">
        <v>114</v>
      </c>
      <c r="C319" s="36">
        <v>160</v>
      </c>
      <c r="D319" s="17">
        <v>6</v>
      </c>
      <c r="E319" s="44" t="s">
        <v>621</v>
      </c>
      <c r="F319" s="28" t="s">
        <v>617</v>
      </c>
      <c r="G319" s="29"/>
      <c r="I319" s="42"/>
    </row>
    <row r="320" spans="1:9" s="6" customFormat="1" ht="15.75" thickBot="1">
      <c r="A320" s="13"/>
      <c r="B320" s="74" t="s">
        <v>98</v>
      </c>
      <c r="C320" s="73">
        <v>160</v>
      </c>
      <c r="D320" s="45"/>
      <c r="E320" s="44"/>
      <c r="F320" s="28"/>
      <c r="G320" s="29"/>
      <c r="I320" s="42"/>
    </row>
    <row r="321" spans="1:9" s="6" customFormat="1" ht="15.75">
      <c r="A321" s="13"/>
      <c r="B321" s="13"/>
      <c r="C321" s="38"/>
      <c r="D321" s="39"/>
      <c r="E321" s="44"/>
      <c r="F321" s="28"/>
      <c r="G321" s="29"/>
      <c r="I321" s="42"/>
    </row>
    <row r="322" spans="1:9" s="6" customFormat="1" ht="15">
      <c r="A322" s="13">
        <v>1</v>
      </c>
      <c r="B322" s="13">
        <v>50</v>
      </c>
      <c r="C322" s="18">
        <v>630</v>
      </c>
      <c r="D322" s="17">
        <v>6</v>
      </c>
      <c r="E322" s="44" t="s">
        <v>674</v>
      </c>
      <c r="F322" s="28" t="s">
        <v>617</v>
      </c>
      <c r="G322" s="29"/>
      <c r="I322" s="42"/>
    </row>
    <row r="323" spans="1:9" s="6" customFormat="1" ht="15">
      <c r="A323" s="13">
        <v>2</v>
      </c>
      <c r="B323" s="13">
        <v>52</v>
      </c>
      <c r="C323" s="18">
        <v>630</v>
      </c>
      <c r="D323" s="17">
        <v>6</v>
      </c>
      <c r="E323" s="44" t="s">
        <v>675</v>
      </c>
      <c r="F323" s="28" t="s">
        <v>658</v>
      </c>
      <c r="G323" s="29"/>
      <c r="I323" s="42"/>
    </row>
    <row r="324" spans="1:9" s="6" customFormat="1" ht="15">
      <c r="A324" s="13">
        <v>3</v>
      </c>
      <c r="B324" s="13">
        <v>53</v>
      </c>
      <c r="C324" s="18">
        <v>630</v>
      </c>
      <c r="D324" s="17">
        <v>6</v>
      </c>
      <c r="E324" s="44" t="s">
        <v>672</v>
      </c>
      <c r="F324" s="28" t="s">
        <v>596</v>
      </c>
      <c r="G324" s="29"/>
      <c r="I324" s="42"/>
    </row>
    <row r="325" spans="1:9" s="6" customFormat="1" ht="15">
      <c r="A325" s="13">
        <v>4</v>
      </c>
      <c r="B325" s="13">
        <v>54</v>
      </c>
      <c r="C325" s="18">
        <v>630</v>
      </c>
      <c r="D325" s="17">
        <v>6</v>
      </c>
      <c r="E325" s="44" t="s">
        <v>666</v>
      </c>
      <c r="F325" s="28" t="s">
        <v>676</v>
      </c>
      <c r="G325" s="29"/>
      <c r="I325" s="42"/>
    </row>
    <row r="326" spans="1:9" s="6" customFormat="1" ht="15">
      <c r="A326" s="13">
        <v>5</v>
      </c>
      <c r="B326" s="13" t="s">
        <v>78</v>
      </c>
      <c r="C326" s="18">
        <v>250</v>
      </c>
      <c r="D326" s="17">
        <v>6</v>
      </c>
      <c r="E326" s="44" t="s">
        <v>588</v>
      </c>
      <c r="F326" s="28" t="s">
        <v>598</v>
      </c>
      <c r="G326" s="29"/>
      <c r="I326" s="42"/>
    </row>
    <row r="327" spans="1:9" s="6" customFormat="1" ht="15">
      <c r="A327" s="13"/>
      <c r="B327" s="13"/>
      <c r="C327" s="18">
        <v>250</v>
      </c>
      <c r="D327" s="17">
        <v>6</v>
      </c>
      <c r="E327" s="44" t="s">
        <v>140</v>
      </c>
      <c r="F327" s="28"/>
      <c r="G327" s="29"/>
      <c r="I327" s="42"/>
    </row>
    <row r="328" spans="1:9" s="6" customFormat="1" ht="15">
      <c r="A328" s="13">
        <v>6</v>
      </c>
      <c r="B328" s="12" t="s">
        <v>79</v>
      </c>
      <c r="C328" s="18">
        <v>250</v>
      </c>
      <c r="D328" s="17">
        <v>6</v>
      </c>
      <c r="E328" s="44" t="s">
        <v>677</v>
      </c>
      <c r="F328" s="28" t="s">
        <v>580</v>
      </c>
      <c r="G328" s="29"/>
      <c r="I328" s="42"/>
    </row>
    <row r="329" spans="1:9" s="6" customFormat="1" ht="15">
      <c r="A329" s="13"/>
      <c r="B329" s="12"/>
      <c r="C329" s="36">
        <v>250</v>
      </c>
      <c r="D329" s="17">
        <v>6</v>
      </c>
      <c r="E329" s="44" t="s">
        <v>140</v>
      </c>
      <c r="F329" s="28"/>
      <c r="G329" s="29"/>
      <c r="I329" s="42"/>
    </row>
    <row r="330" spans="1:9" s="6" customFormat="1" ht="15.75" thickBot="1">
      <c r="A330" s="13">
        <v>7</v>
      </c>
      <c r="B330" s="49" t="s">
        <v>109</v>
      </c>
      <c r="C330" s="36">
        <v>160</v>
      </c>
      <c r="D330" s="17">
        <v>6</v>
      </c>
      <c r="E330" s="44"/>
      <c r="F330" s="28"/>
      <c r="G330" s="29"/>
      <c r="I330" s="42"/>
    </row>
    <row r="331" spans="1:9" s="6" customFormat="1" ht="15.75" thickBot="1">
      <c r="A331" s="13"/>
      <c r="B331" s="78" t="s">
        <v>98</v>
      </c>
      <c r="C331" s="73">
        <v>3680</v>
      </c>
      <c r="D331" s="45"/>
      <c r="E331" s="44"/>
      <c r="F331" s="28"/>
      <c r="G331" s="29"/>
      <c r="I331" s="42"/>
    </row>
    <row r="332" spans="1:9" s="6" customFormat="1" ht="15.75">
      <c r="A332" s="42"/>
      <c r="B332" s="12"/>
      <c r="C332" s="38"/>
      <c r="D332" s="39"/>
      <c r="E332" s="44"/>
      <c r="F332" s="28"/>
      <c r="G332" s="29"/>
      <c r="I332" s="42"/>
    </row>
    <row r="333" spans="1:9" s="6" customFormat="1" ht="15">
      <c r="A333" s="13">
        <v>1</v>
      </c>
      <c r="B333" s="13" t="s">
        <v>81</v>
      </c>
      <c r="C333" s="18">
        <v>630</v>
      </c>
      <c r="D333" s="17">
        <v>6</v>
      </c>
      <c r="E333" s="44" t="s">
        <v>618</v>
      </c>
      <c r="F333" s="28" t="s">
        <v>587</v>
      </c>
      <c r="G333" s="29">
        <v>1</v>
      </c>
      <c r="I333" s="42"/>
    </row>
    <row r="334" spans="1:9" s="6" customFormat="1" ht="15">
      <c r="A334" s="13"/>
      <c r="B334" s="13"/>
      <c r="C334" s="18">
        <v>630</v>
      </c>
      <c r="D334" s="17">
        <v>6</v>
      </c>
      <c r="E334" s="44" t="s">
        <v>657</v>
      </c>
      <c r="F334" s="28" t="s">
        <v>614</v>
      </c>
      <c r="G334" s="29"/>
      <c r="I334" s="42"/>
    </row>
    <row r="335" spans="1:9" s="6" customFormat="1" ht="15">
      <c r="A335" s="13">
        <v>2</v>
      </c>
      <c r="B335" s="13">
        <v>163</v>
      </c>
      <c r="C335" s="18">
        <v>400</v>
      </c>
      <c r="D335" s="17">
        <v>6</v>
      </c>
      <c r="E335" s="44" t="s">
        <v>595</v>
      </c>
      <c r="F335" s="28" t="s">
        <v>585</v>
      </c>
      <c r="G335" s="29"/>
      <c r="I335" s="42"/>
    </row>
    <row r="336" spans="1:9" s="6" customFormat="1" ht="15">
      <c r="A336" s="13"/>
      <c r="B336" s="13"/>
      <c r="C336" s="18">
        <v>400</v>
      </c>
      <c r="D336" s="17">
        <v>6</v>
      </c>
      <c r="E336" s="44" t="s">
        <v>140</v>
      </c>
      <c r="F336" s="28"/>
      <c r="G336" s="29"/>
      <c r="I336" s="42"/>
    </row>
    <row r="337" spans="1:9" s="6" customFormat="1" ht="15">
      <c r="A337" s="13">
        <v>3</v>
      </c>
      <c r="B337" s="13" t="s">
        <v>549</v>
      </c>
      <c r="C337" s="18">
        <v>250</v>
      </c>
      <c r="D337" s="17">
        <v>6</v>
      </c>
      <c r="E337" s="44" t="s">
        <v>617</v>
      </c>
      <c r="F337" s="28" t="s">
        <v>580</v>
      </c>
      <c r="G337" s="29">
        <v>4</v>
      </c>
      <c r="I337" s="42"/>
    </row>
    <row r="338" spans="1:9" s="6" customFormat="1" ht="15.75" thickBot="1">
      <c r="A338" s="35">
        <v>4</v>
      </c>
      <c r="B338" s="13" t="s">
        <v>550</v>
      </c>
      <c r="C338" s="36">
        <v>250</v>
      </c>
      <c r="D338" s="17">
        <v>6</v>
      </c>
      <c r="E338" s="44"/>
      <c r="F338" s="28"/>
      <c r="G338" s="29">
        <v>1</v>
      </c>
      <c r="I338" s="42"/>
    </row>
    <row r="339" spans="1:9" s="6" customFormat="1" ht="15.75" thickBot="1">
      <c r="A339" s="17"/>
      <c r="B339" s="79" t="s">
        <v>98</v>
      </c>
      <c r="C339" s="73">
        <v>2560</v>
      </c>
      <c r="D339" s="80"/>
      <c r="E339" s="206"/>
      <c r="F339" s="207"/>
      <c r="G339" s="29"/>
      <c r="I339" s="42"/>
    </row>
    <row r="340" spans="1:9" s="6" customFormat="1" ht="15.75">
      <c r="A340" s="13"/>
      <c r="B340" s="13"/>
      <c r="C340" s="38"/>
      <c r="D340" s="39"/>
      <c r="E340" s="44"/>
      <c r="F340" s="28"/>
      <c r="G340" s="29"/>
      <c r="I340" s="42"/>
    </row>
    <row r="341" spans="1:9" s="6" customFormat="1" ht="15">
      <c r="A341" s="13">
        <v>1</v>
      </c>
      <c r="B341" s="12" t="s">
        <v>83</v>
      </c>
      <c r="C341" s="18">
        <v>630</v>
      </c>
      <c r="D341" s="17">
        <v>6</v>
      </c>
      <c r="E341" s="44" t="s">
        <v>581</v>
      </c>
      <c r="F341" s="28" t="s">
        <v>577</v>
      </c>
      <c r="G341" s="29"/>
      <c r="I341" s="42"/>
    </row>
    <row r="342" spans="1:9" s="6" customFormat="1" ht="15">
      <c r="A342" s="31">
        <v>2</v>
      </c>
      <c r="B342" s="31" t="s">
        <v>78</v>
      </c>
      <c r="C342" s="36">
        <v>250</v>
      </c>
      <c r="D342" s="37">
        <v>6</v>
      </c>
      <c r="E342" s="204"/>
      <c r="F342" s="205"/>
      <c r="G342" s="50"/>
      <c r="I342" s="189"/>
    </row>
    <row r="343" spans="1:9" s="6" customFormat="1" ht="15">
      <c r="A343" s="13"/>
      <c r="B343" s="13"/>
      <c r="C343" s="18">
        <v>250</v>
      </c>
      <c r="D343" s="17"/>
      <c r="E343" s="44"/>
      <c r="F343" s="28"/>
      <c r="G343" s="29"/>
      <c r="H343" s="42"/>
      <c r="I343" s="42"/>
    </row>
    <row r="344" spans="1:9" s="6" customFormat="1" ht="15.75" thickBot="1">
      <c r="A344" s="35"/>
      <c r="B344" s="15" t="s">
        <v>98</v>
      </c>
      <c r="C344" s="173">
        <v>1130</v>
      </c>
      <c r="D344" s="196"/>
      <c r="E344" s="214"/>
      <c r="F344" s="207"/>
      <c r="G344" s="187"/>
      <c r="I344" s="32"/>
    </row>
    <row r="345" spans="1:9" s="6" customFormat="1" ht="15">
      <c r="A345" s="31">
        <v>1</v>
      </c>
      <c r="B345" s="57" t="s">
        <v>120</v>
      </c>
      <c r="C345" s="77">
        <v>160</v>
      </c>
      <c r="D345" s="37">
        <v>6</v>
      </c>
      <c r="E345" s="204" t="s">
        <v>598</v>
      </c>
      <c r="F345" s="205" t="s">
        <v>629</v>
      </c>
      <c r="G345" s="50"/>
      <c r="I345" s="189"/>
    </row>
    <row r="346" spans="1:9" s="6" customFormat="1" ht="15">
      <c r="A346" s="13"/>
      <c r="B346" s="46"/>
      <c r="C346" s="18">
        <v>160</v>
      </c>
      <c r="D346" s="17">
        <v>6</v>
      </c>
      <c r="E346" s="44" t="s">
        <v>140</v>
      </c>
      <c r="F346" s="28"/>
      <c r="G346" s="29"/>
      <c r="H346" s="42"/>
      <c r="I346" s="42"/>
    </row>
    <row r="347" spans="1:9" s="6" customFormat="1" ht="15.75" thickBot="1">
      <c r="A347" s="35"/>
      <c r="B347" s="197" t="s">
        <v>98</v>
      </c>
      <c r="C347" s="173">
        <v>320</v>
      </c>
      <c r="D347" s="196"/>
      <c r="E347" s="214"/>
      <c r="F347" s="207"/>
      <c r="G347" s="187"/>
      <c r="I347" s="32"/>
    </row>
    <row r="348" spans="1:9" s="6" customFormat="1" ht="15.75">
      <c r="A348" s="17"/>
      <c r="B348" s="13"/>
      <c r="C348" s="38"/>
      <c r="D348" s="39"/>
      <c r="E348" s="44"/>
      <c r="F348" s="28"/>
      <c r="G348" s="29"/>
      <c r="I348" s="42"/>
    </row>
    <row r="349" spans="1:9" s="6" customFormat="1" ht="15.75" thickBot="1">
      <c r="A349" s="13">
        <v>1</v>
      </c>
      <c r="B349" s="13" t="s">
        <v>118</v>
      </c>
      <c r="C349" s="36">
        <v>250</v>
      </c>
      <c r="D349" s="200">
        <v>6</v>
      </c>
      <c r="E349" s="44" t="s">
        <v>652</v>
      </c>
      <c r="F349" s="203" t="s">
        <v>596</v>
      </c>
      <c r="G349" s="29">
        <v>2</v>
      </c>
      <c r="I349" s="42"/>
    </row>
    <row r="350" spans="1:9" s="6" customFormat="1" ht="15.75" thickBot="1">
      <c r="A350" s="17"/>
      <c r="B350" s="74" t="s">
        <v>98</v>
      </c>
      <c r="C350" s="73">
        <v>250</v>
      </c>
      <c r="D350" s="201"/>
      <c r="E350" s="44"/>
      <c r="F350" s="203"/>
      <c r="G350" s="29"/>
      <c r="I350" s="42"/>
    </row>
    <row r="351" spans="1:9" ht="15">
      <c r="A351" s="17"/>
      <c r="B351" s="13"/>
      <c r="C351" s="38"/>
      <c r="D351" s="200"/>
      <c r="E351" s="44"/>
      <c r="F351" s="28"/>
      <c r="G351" s="29"/>
      <c r="I351" s="65"/>
    </row>
    <row r="352" spans="1:9" ht="15.75" thickBot="1">
      <c r="A352" s="13">
        <v>1</v>
      </c>
      <c r="B352" s="13" t="s">
        <v>121</v>
      </c>
      <c r="C352" s="36">
        <v>250</v>
      </c>
      <c r="D352" s="200">
        <v>6</v>
      </c>
      <c r="E352" s="44"/>
      <c r="F352" s="203"/>
      <c r="G352" s="29">
        <v>2</v>
      </c>
      <c r="I352" s="65"/>
    </row>
    <row r="353" spans="1:9" ht="15.75" thickBot="1">
      <c r="A353" s="62"/>
      <c r="B353" s="15" t="s">
        <v>98</v>
      </c>
      <c r="C353" s="73">
        <v>250</v>
      </c>
      <c r="D353" s="63"/>
      <c r="E353" s="215"/>
      <c r="F353" s="190"/>
      <c r="G353" s="29"/>
      <c r="I353" s="65"/>
    </row>
    <row r="354" spans="1:9" ht="15.75">
      <c r="A354" s="64"/>
      <c r="B354" s="66"/>
      <c r="C354" s="174"/>
      <c r="D354" s="176"/>
      <c r="E354" s="191"/>
      <c r="F354" s="191"/>
      <c r="G354" s="29"/>
      <c r="I354" s="65"/>
    </row>
    <row r="355" spans="1:9" ht="15">
      <c r="A355" s="31">
        <v>1</v>
      </c>
      <c r="B355" s="31">
        <v>418</v>
      </c>
      <c r="C355" s="36">
        <v>400</v>
      </c>
      <c r="D355" s="37">
        <v>6</v>
      </c>
      <c r="E355" s="204" t="s">
        <v>652</v>
      </c>
      <c r="F355" s="205" t="s">
        <v>585</v>
      </c>
      <c r="G355" s="50"/>
      <c r="I355" s="198"/>
    </row>
    <row r="356" spans="1:9" ht="15">
      <c r="A356" s="13"/>
      <c r="B356" s="13"/>
      <c r="C356" s="18">
        <v>400</v>
      </c>
      <c r="D356" s="17">
        <v>6</v>
      </c>
      <c r="E356" s="44" t="s">
        <v>140</v>
      </c>
      <c r="F356" s="28"/>
      <c r="G356" s="29"/>
      <c r="H356" s="65"/>
      <c r="I356" s="65"/>
    </row>
    <row r="357" spans="1:9" ht="15.75" thickBot="1">
      <c r="A357" s="35"/>
      <c r="B357" s="79" t="s">
        <v>98</v>
      </c>
      <c r="C357" s="173">
        <v>800</v>
      </c>
      <c r="D357" s="33"/>
      <c r="E357" s="206"/>
      <c r="F357" s="207"/>
      <c r="G357" s="187"/>
      <c r="I357" s="199"/>
    </row>
    <row r="358" spans="1:9" ht="16.5" thickBot="1">
      <c r="A358" s="64"/>
      <c r="B358" s="177" t="s">
        <v>124</v>
      </c>
      <c r="C358" s="178">
        <f>C74+C134+C234+C258+C285+C293+C298+C305+C309+C312+C317+C320+C331+C339+C344+C347+C350+C353+C357</f>
        <v>150690</v>
      </c>
      <c r="D358" s="175"/>
      <c r="E358" s="191"/>
      <c r="F358" s="191"/>
      <c r="G358" s="29"/>
      <c r="I358" s="65"/>
    </row>
    <row r="359" spans="1:5" ht="12.75">
      <c r="A359" s="2"/>
      <c r="B359" s="2"/>
      <c r="C359" s="2"/>
      <c r="E359" s="2"/>
    </row>
    <row r="360" spans="1:5" ht="12.75">
      <c r="A360" s="2"/>
      <c r="B360" s="2"/>
      <c r="C360" s="2"/>
      <c r="E360" s="2"/>
    </row>
    <row r="361" ht="12.75">
      <c r="A361" s="2"/>
    </row>
    <row r="363" ht="18">
      <c r="A363" s="41" t="s">
        <v>96</v>
      </c>
    </row>
    <row r="364" ht="18">
      <c r="A364" s="41" t="s">
        <v>97</v>
      </c>
    </row>
  </sheetData>
  <mergeCells count="3">
    <mergeCell ref="F287:F288"/>
    <mergeCell ref="F289:F290"/>
    <mergeCell ref="F291:F292"/>
  </mergeCells>
  <printOptions/>
  <pageMargins left="0.1968503937007874" right="0" top="0.5511811023622047" bottom="0.5905511811023623" header="0" footer="0"/>
  <pageSetup horizontalDpi="180" verticalDpi="180" orientation="landscape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F2" sqref="F2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13.875" style="0" customWidth="1"/>
    <col min="4" max="4" width="11.25390625" style="0" customWidth="1"/>
    <col min="7" max="7" width="11.25390625" style="0" customWidth="1"/>
  </cols>
  <sheetData>
    <row r="1" ht="20.25">
      <c r="C1" s="90" t="s">
        <v>147</v>
      </c>
    </row>
    <row r="2" ht="20.25">
      <c r="C2" s="90" t="s">
        <v>152</v>
      </c>
    </row>
    <row r="3" spans="1:10" ht="42.75">
      <c r="A3" s="91" t="s">
        <v>148</v>
      </c>
      <c r="B3" s="93" t="s">
        <v>149</v>
      </c>
      <c r="C3" s="84" t="s">
        <v>151</v>
      </c>
      <c r="D3" s="91" t="s">
        <v>150</v>
      </c>
      <c r="E3" s="92" t="s">
        <v>137</v>
      </c>
      <c r="F3" s="92" t="s">
        <v>138</v>
      </c>
      <c r="G3" s="92" t="s">
        <v>139</v>
      </c>
      <c r="H3" s="85"/>
      <c r="I3" s="85"/>
      <c r="J3" s="85"/>
    </row>
    <row r="4" spans="1:10" ht="15">
      <c r="A4" s="91"/>
      <c r="B4" s="96" t="s">
        <v>88</v>
      </c>
      <c r="C4" s="95"/>
      <c r="D4" s="91"/>
      <c r="E4" s="92"/>
      <c r="F4" s="92"/>
      <c r="G4" s="92"/>
      <c r="H4" s="85"/>
      <c r="I4" s="85"/>
      <c r="J4" s="85"/>
    </row>
    <row r="5" spans="1:10" ht="15">
      <c r="A5" s="84">
        <v>1</v>
      </c>
      <c r="B5" s="94" t="s">
        <v>67</v>
      </c>
      <c r="C5" s="35">
        <v>258</v>
      </c>
      <c r="D5" s="18">
        <v>630</v>
      </c>
      <c r="E5" s="86">
        <v>960</v>
      </c>
      <c r="F5" s="86">
        <v>262</v>
      </c>
      <c r="G5" s="86">
        <v>28</v>
      </c>
      <c r="H5" s="85"/>
      <c r="I5" s="85"/>
      <c r="J5" s="85"/>
    </row>
    <row r="6" spans="1:10" ht="15">
      <c r="A6" s="84"/>
      <c r="B6" s="26" t="s">
        <v>67</v>
      </c>
      <c r="C6" s="13">
        <v>258</v>
      </c>
      <c r="D6" s="18">
        <v>630</v>
      </c>
      <c r="E6" s="86" t="s">
        <v>140</v>
      </c>
      <c r="F6" s="86"/>
      <c r="G6" s="86"/>
      <c r="H6" s="85"/>
      <c r="I6" s="85"/>
      <c r="J6" s="85"/>
    </row>
    <row r="7" spans="1:10" ht="15">
      <c r="A7" s="84">
        <v>2</v>
      </c>
      <c r="B7" s="26" t="s">
        <v>67</v>
      </c>
      <c r="C7" s="13">
        <v>464</v>
      </c>
      <c r="D7" s="18">
        <v>400</v>
      </c>
      <c r="E7" s="86">
        <v>600</v>
      </c>
      <c r="F7" s="86">
        <v>263</v>
      </c>
      <c r="G7" s="86">
        <v>44</v>
      </c>
      <c r="H7" s="85"/>
      <c r="I7" s="85"/>
      <c r="J7" s="85"/>
    </row>
    <row r="8" spans="1:10" ht="15">
      <c r="A8" s="84">
        <v>3</v>
      </c>
      <c r="B8" s="26" t="s">
        <v>67</v>
      </c>
      <c r="C8" s="13">
        <v>302</v>
      </c>
      <c r="D8" s="18">
        <v>400</v>
      </c>
      <c r="E8" s="86">
        <v>600</v>
      </c>
      <c r="F8" s="86">
        <v>236</v>
      </c>
      <c r="G8" s="86">
        <v>39</v>
      </c>
      <c r="H8" s="85"/>
      <c r="I8" s="85"/>
      <c r="J8" s="85"/>
    </row>
    <row r="9" spans="1:10" ht="15">
      <c r="A9" s="84">
        <v>4</v>
      </c>
      <c r="B9" s="17" t="s">
        <v>69</v>
      </c>
      <c r="C9" s="13">
        <v>4</v>
      </c>
      <c r="D9" s="18">
        <v>400</v>
      </c>
      <c r="E9" s="86">
        <v>600</v>
      </c>
      <c r="F9" s="86">
        <v>294</v>
      </c>
      <c r="G9" s="86">
        <v>49</v>
      </c>
      <c r="H9" s="85"/>
      <c r="I9" s="85"/>
      <c r="J9" s="85"/>
    </row>
    <row r="10" spans="1:10" ht="15">
      <c r="A10" s="84"/>
      <c r="B10" s="17" t="s">
        <v>69</v>
      </c>
      <c r="C10" s="13">
        <v>4</v>
      </c>
      <c r="D10" s="18">
        <v>400</v>
      </c>
      <c r="E10" s="86" t="s">
        <v>140</v>
      </c>
      <c r="F10" s="86"/>
      <c r="G10" s="86"/>
      <c r="H10" s="85"/>
      <c r="I10" s="85"/>
      <c r="J10" s="85"/>
    </row>
    <row r="11" spans="1:10" ht="15">
      <c r="A11" s="84">
        <v>5</v>
      </c>
      <c r="B11" s="17" t="s">
        <v>69</v>
      </c>
      <c r="C11" s="13">
        <v>9</v>
      </c>
      <c r="D11" s="18">
        <v>400</v>
      </c>
      <c r="E11" s="86">
        <v>600</v>
      </c>
      <c r="F11" s="86">
        <v>65</v>
      </c>
      <c r="G11" s="86">
        <v>11</v>
      </c>
      <c r="H11" s="85"/>
      <c r="I11" s="85"/>
      <c r="J11" s="85"/>
    </row>
    <row r="12" spans="1:10" ht="15">
      <c r="A12" s="84"/>
      <c r="B12" s="17" t="s">
        <v>69</v>
      </c>
      <c r="C12" s="13">
        <v>9</v>
      </c>
      <c r="D12" s="18">
        <v>400</v>
      </c>
      <c r="E12" s="86">
        <v>600</v>
      </c>
      <c r="F12" s="86">
        <v>47</v>
      </c>
      <c r="G12" s="86">
        <v>8</v>
      </c>
      <c r="H12" s="85"/>
      <c r="I12" s="85"/>
      <c r="J12" s="85"/>
    </row>
    <row r="13" spans="1:10" ht="15">
      <c r="A13" s="84">
        <v>6</v>
      </c>
      <c r="B13" s="17" t="s">
        <v>69</v>
      </c>
      <c r="C13" s="13">
        <v>8</v>
      </c>
      <c r="D13" s="18">
        <v>400</v>
      </c>
      <c r="E13" s="86">
        <v>600</v>
      </c>
      <c r="F13" s="86">
        <v>200</v>
      </c>
      <c r="G13" s="86">
        <v>33</v>
      </c>
      <c r="H13" s="85"/>
      <c r="I13" s="85"/>
      <c r="J13" s="85"/>
    </row>
    <row r="14" spans="1:10" ht="15">
      <c r="A14" s="84"/>
      <c r="B14" s="17" t="s">
        <v>69</v>
      </c>
      <c r="C14" s="13">
        <v>8</v>
      </c>
      <c r="D14" s="18">
        <v>400</v>
      </c>
      <c r="E14" s="86">
        <v>600</v>
      </c>
      <c r="F14" s="86">
        <v>64</v>
      </c>
      <c r="G14" s="86">
        <v>11</v>
      </c>
      <c r="H14" s="85"/>
      <c r="I14" s="85"/>
      <c r="J14" s="85"/>
    </row>
    <row r="15" spans="1:10" ht="15.75">
      <c r="A15" s="84"/>
      <c r="B15" s="39" t="s">
        <v>89</v>
      </c>
      <c r="D15" s="87"/>
      <c r="E15" s="87"/>
      <c r="F15" s="87"/>
      <c r="G15" s="87"/>
      <c r="H15" s="85"/>
      <c r="I15" s="85"/>
      <c r="J15" s="85"/>
    </row>
    <row r="16" spans="1:10" ht="15">
      <c r="A16" s="84">
        <v>7</v>
      </c>
      <c r="B16" s="17" t="s">
        <v>72</v>
      </c>
      <c r="C16" s="13">
        <v>100</v>
      </c>
      <c r="D16" s="18">
        <v>400</v>
      </c>
      <c r="E16" s="86">
        <v>600</v>
      </c>
      <c r="F16" s="86">
        <v>267</v>
      </c>
      <c r="G16" s="86">
        <v>44</v>
      </c>
      <c r="H16" s="85"/>
      <c r="I16" s="85"/>
      <c r="J16" s="85"/>
    </row>
    <row r="17" spans="1:10" ht="15">
      <c r="A17" s="84"/>
      <c r="B17" s="17" t="s">
        <v>72</v>
      </c>
      <c r="C17" s="13">
        <v>100</v>
      </c>
      <c r="D17" s="18">
        <v>400</v>
      </c>
      <c r="E17" s="86">
        <v>600</v>
      </c>
      <c r="F17" s="86">
        <v>199</v>
      </c>
      <c r="G17" s="86">
        <v>33</v>
      </c>
      <c r="H17" s="85"/>
      <c r="I17" s="85"/>
      <c r="J17" s="85"/>
    </row>
    <row r="18" spans="1:10" ht="15.75">
      <c r="A18" s="84"/>
      <c r="B18" s="39" t="s">
        <v>90</v>
      </c>
      <c r="D18" s="87"/>
      <c r="E18" s="87"/>
      <c r="F18" s="87"/>
      <c r="G18" s="87"/>
      <c r="H18" s="85"/>
      <c r="I18" s="85"/>
      <c r="J18" s="85"/>
    </row>
    <row r="19" spans="1:10" ht="15">
      <c r="A19" s="84">
        <v>8</v>
      </c>
      <c r="B19" s="17" t="s">
        <v>73</v>
      </c>
      <c r="C19" s="13">
        <v>279</v>
      </c>
      <c r="D19" s="18">
        <v>630</v>
      </c>
      <c r="E19" s="86">
        <v>960</v>
      </c>
      <c r="F19" s="86">
        <v>133</v>
      </c>
      <c r="G19" s="86">
        <v>14</v>
      </c>
      <c r="H19" s="85"/>
      <c r="I19" s="85"/>
      <c r="J19" s="85"/>
    </row>
    <row r="20" spans="1:7" ht="15.75">
      <c r="A20" s="84"/>
      <c r="B20" s="39" t="s">
        <v>91</v>
      </c>
      <c r="D20" s="87"/>
      <c r="E20" s="87"/>
      <c r="F20" s="87"/>
      <c r="G20" s="87"/>
    </row>
    <row r="21" spans="1:7" ht="15">
      <c r="A21" s="84">
        <v>9</v>
      </c>
      <c r="B21" s="17" t="s">
        <v>74</v>
      </c>
      <c r="C21" s="13">
        <v>336</v>
      </c>
      <c r="D21" s="18">
        <v>400</v>
      </c>
      <c r="E21" s="86">
        <v>600</v>
      </c>
      <c r="F21" s="86">
        <v>206</v>
      </c>
      <c r="G21" s="86">
        <v>34</v>
      </c>
    </row>
    <row r="22" spans="1:7" ht="15">
      <c r="A22" s="84"/>
      <c r="B22" s="17" t="s">
        <v>74</v>
      </c>
      <c r="C22" s="13">
        <v>336</v>
      </c>
      <c r="D22" s="18">
        <v>400</v>
      </c>
      <c r="E22" s="86">
        <v>600</v>
      </c>
      <c r="F22" s="86">
        <v>175</v>
      </c>
      <c r="G22" s="86">
        <v>29</v>
      </c>
    </row>
    <row r="23" spans="1:7" ht="15">
      <c r="A23" s="84">
        <v>10</v>
      </c>
      <c r="B23" s="17" t="s">
        <v>74</v>
      </c>
      <c r="C23" s="13">
        <v>442</v>
      </c>
      <c r="D23" s="18">
        <v>400</v>
      </c>
      <c r="E23" s="86">
        <v>600</v>
      </c>
      <c r="F23" s="86">
        <v>136</v>
      </c>
      <c r="G23" s="86">
        <v>23</v>
      </c>
    </row>
    <row r="24" spans="1:7" ht="15.75">
      <c r="A24" s="84"/>
      <c r="B24" s="39" t="s">
        <v>92</v>
      </c>
      <c r="D24" s="87"/>
      <c r="E24" s="87"/>
      <c r="F24" s="87"/>
      <c r="G24" s="87"/>
    </row>
    <row r="25" spans="1:7" ht="15">
      <c r="A25" s="84">
        <v>11</v>
      </c>
      <c r="B25" s="17" t="s">
        <v>75</v>
      </c>
      <c r="C25" s="13">
        <v>114</v>
      </c>
      <c r="D25" s="18">
        <v>160</v>
      </c>
      <c r="E25" s="86">
        <v>240</v>
      </c>
      <c r="F25" s="86">
        <v>116</v>
      </c>
      <c r="G25" s="86">
        <v>48</v>
      </c>
    </row>
    <row r="26" spans="1:7" ht="15.75">
      <c r="A26" s="84"/>
      <c r="B26" s="39" t="s">
        <v>93</v>
      </c>
      <c r="D26" s="87"/>
      <c r="E26" s="87"/>
      <c r="F26" s="87"/>
      <c r="G26" s="87"/>
    </row>
    <row r="27" spans="1:7" ht="15">
      <c r="A27" s="84">
        <v>12</v>
      </c>
      <c r="B27" s="17" t="s">
        <v>76</v>
      </c>
      <c r="C27" s="13">
        <v>50</v>
      </c>
      <c r="D27" s="18">
        <v>630</v>
      </c>
      <c r="E27" s="86">
        <v>960</v>
      </c>
      <c r="F27" s="86">
        <v>104</v>
      </c>
      <c r="G27" s="86">
        <v>11</v>
      </c>
    </row>
    <row r="28" spans="1:7" ht="15">
      <c r="A28" s="84">
        <v>13</v>
      </c>
      <c r="B28" s="17" t="s">
        <v>77</v>
      </c>
      <c r="C28" s="13">
        <v>52</v>
      </c>
      <c r="D28" s="18">
        <v>630</v>
      </c>
      <c r="E28" s="86">
        <v>960</v>
      </c>
      <c r="F28" s="86">
        <v>75</v>
      </c>
      <c r="G28" s="86">
        <v>8</v>
      </c>
    </row>
    <row r="29" spans="1:7" ht="15">
      <c r="A29" s="84">
        <v>14</v>
      </c>
      <c r="B29" s="17" t="s">
        <v>76</v>
      </c>
      <c r="C29" s="13">
        <v>53</v>
      </c>
      <c r="D29" s="18">
        <v>630</v>
      </c>
      <c r="E29" s="86">
        <v>960</v>
      </c>
      <c r="F29" s="86">
        <v>131</v>
      </c>
      <c r="G29" s="86">
        <v>14</v>
      </c>
    </row>
    <row r="30" spans="1:7" ht="15">
      <c r="A30" s="84">
        <v>15</v>
      </c>
      <c r="B30" s="17" t="s">
        <v>76</v>
      </c>
      <c r="C30" s="13">
        <v>54</v>
      </c>
      <c r="D30" s="18">
        <v>630</v>
      </c>
      <c r="E30" s="86">
        <v>960</v>
      </c>
      <c r="F30" s="86">
        <v>75</v>
      </c>
      <c r="G30" s="86">
        <v>8</v>
      </c>
    </row>
    <row r="31" spans="1:7" ht="15">
      <c r="A31" s="84">
        <v>16</v>
      </c>
      <c r="B31" s="17" t="s">
        <v>76</v>
      </c>
      <c r="C31" s="13" t="s">
        <v>78</v>
      </c>
      <c r="D31" s="18">
        <v>250</v>
      </c>
      <c r="E31" s="86">
        <v>380</v>
      </c>
      <c r="F31" s="86">
        <v>201</v>
      </c>
      <c r="G31" s="86">
        <v>53</v>
      </c>
    </row>
    <row r="32" spans="1:7" ht="15">
      <c r="A32" s="84"/>
      <c r="B32" s="17" t="s">
        <v>76</v>
      </c>
      <c r="C32" s="13" t="s">
        <v>78</v>
      </c>
      <c r="D32" s="18">
        <v>250</v>
      </c>
      <c r="E32" s="86" t="s">
        <v>140</v>
      </c>
      <c r="F32" s="86"/>
      <c r="G32" s="86"/>
    </row>
    <row r="33" spans="1:7" ht="15">
      <c r="A33" s="84">
        <v>17</v>
      </c>
      <c r="B33" s="17" t="s">
        <v>76</v>
      </c>
      <c r="C33" s="12" t="s">
        <v>79</v>
      </c>
      <c r="D33" s="18">
        <v>250</v>
      </c>
      <c r="E33" s="86">
        <v>380</v>
      </c>
      <c r="F33" s="86">
        <v>159</v>
      </c>
      <c r="G33" s="86">
        <v>42</v>
      </c>
    </row>
    <row r="34" spans="1:7" ht="15">
      <c r="A34" s="84"/>
      <c r="B34" s="17" t="s">
        <v>76</v>
      </c>
      <c r="C34" s="12" t="s">
        <v>79</v>
      </c>
      <c r="D34" s="18">
        <v>250</v>
      </c>
      <c r="E34" s="86">
        <v>380</v>
      </c>
      <c r="F34" s="86">
        <v>10</v>
      </c>
      <c r="G34" s="86">
        <v>3</v>
      </c>
    </row>
    <row r="35" spans="1:7" ht="15">
      <c r="A35" s="84">
        <v>18</v>
      </c>
      <c r="B35" s="17" t="s">
        <v>77</v>
      </c>
      <c r="C35" s="49" t="s">
        <v>109</v>
      </c>
      <c r="D35" s="18">
        <v>160</v>
      </c>
      <c r="E35" s="86">
        <v>240</v>
      </c>
      <c r="F35" s="86">
        <v>15</v>
      </c>
      <c r="G35" s="86">
        <v>6</v>
      </c>
    </row>
    <row r="36" spans="1:7" ht="15.75">
      <c r="A36" s="84"/>
      <c r="B36" s="39" t="s">
        <v>94</v>
      </c>
      <c r="D36" s="87"/>
      <c r="E36" s="87"/>
      <c r="F36" s="87"/>
      <c r="G36" s="87"/>
    </row>
    <row r="37" spans="1:7" ht="15">
      <c r="A37" s="84">
        <v>19</v>
      </c>
      <c r="B37" s="17" t="s">
        <v>84</v>
      </c>
      <c r="C37" s="13" t="s">
        <v>81</v>
      </c>
      <c r="D37" s="18">
        <v>630</v>
      </c>
      <c r="E37" s="86">
        <v>960</v>
      </c>
      <c r="F37" s="86">
        <v>362</v>
      </c>
      <c r="G37" s="86">
        <v>38</v>
      </c>
    </row>
    <row r="38" spans="1:7" ht="15">
      <c r="A38" s="84"/>
      <c r="B38" s="17" t="s">
        <v>84</v>
      </c>
      <c r="C38" s="13" t="s">
        <v>81</v>
      </c>
      <c r="D38" s="18">
        <v>630</v>
      </c>
      <c r="E38" s="86">
        <v>960</v>
      </c>
      <c r="F38" s="86">
        <v>280</v>
      </c>
      <c r="G38" s="86">
        <v>29</v>
      </c>
    </row>
    <row r="39" spans="1:7" ht="15">
      <c r="A39" s="84">
        <v>20</v>
      </c>
      <c r="B39" s="17" t="s">
        <v>80</v>
      </c>
      <c r="C39" s="13">
        <v>163</v>
      </c>
      <c r="D39" s="18">
        <v>400</v>
      </c>
      <c r="E39" s="86">
        <v>600</v>
      </c>
      <c r="F39" s="86">
        <v>178</v>
      </c>
      <c r="G39" s="86">
        <v>30</v>
      </c>
    </row>
    <row r="40" spans="1:7" ht="15">
      <c r="A40" s="84"/>
      <c r="B40" s="17" t="s">
        <v>80</v>
      </c>
      <c r="C40" s="13">
        <v>163</v>
      </c>
      <c r="D40" s="18">
        <v>400</v>
      </c>
      <c r="E40" s="86" t="s">
        <v>140</v>
      </c>
      <c r="F40" s="86"/>
      <c r="G40" s="86"/>
    </row>
    <row r="41" spans="1:7" ht="15">
      <c r="A41" s="84">
        <v>21</v>
      </c>
      <c r="B41" s="18">
        <v>654</v>
      </c>
      <c r="C41" s="13" t="s">
        <v>107</v>
      </c>
      <c r="D41" s="18">
        <v>250</v>
      </c>
      <c r="E41" s="86">
        <v>380</v>
      </c>
      <c r="F41" s="86">
        <v>325</v>
      </c>
      <c r="G41" s="86">
        <v>85</v>
      </c>
    </row>
    <row r="42" spans="1:7" ht="15.75">
      <c r="A42" s="84"/>
      <c r="B42" s="39" t="s">
        <v>95</v>
      </c>
      <c r="D42" s="87"/>
      <c r="E42" s="87"/>
      <c r="F42" s="87"/>
      <c r="G42" s="87"/>
    </row>
    <row r="43" spans="1:7" ht="15">
      <c r="A43" s="84">
        <v>22</v>
      </c>
      <c r="B43" s="17" t="s">
        <v>82</v>
      </c>
      <c r="C43" s="12" t="s">
        <v>83</v>
      </c>
      <c r="D43" s="18">
        <v>630</v>
      </c>
      <c r="E43" s="86">
        <v>960</v>
      </c>
      <c r="F43" s="86">
        <v>297</v>
      </c>
      <c r="G43" s="86">
        <v>31</v>
      </c>
    </row>
    <row r="44" spans="1:7" ht="15">
      <c r="A44" s="84">
        <v>23</v>
      </c>
      <c r="B44" s="17" t="s">
        <v>85</v>
      </c>
      <c r="C44" s="13" t="s">
        <v>78</v>
      </c>
      <c r="D44" s="18">
        <v>250</v>
      </c>
      <c r="E44" s="86">
        <v>380</v>
      </c>
      <c r="F44" s="86">
        <v>202</v>
      </c>
      <c r="G44" s="86">
        <v>53</v>
      </c>
    </row>
    <row r="45" spans="1:7" ht="15">
      <c r="A45" s="84"/>
      <c r="B45" s="17" t="s">
        <v>85</v>
      </c>
      <c r="C45" s="13" t="s">
        <v>78</v>
      </c>
      <c r="D45" s="18">
        <v>250</v>
      </c>
      <c r="E45" s="86">
        <v>380</v>
      </c>
      <c r="F45" s="86">
        <v>16</v>
      </c>
      <c r="G45" s="86">
        <v>4</v>
      </c>
    </row>
    <row r="46" spans="1:7" ht="15">
      <c r="A46" s="84">
        <v>24</v>
      </c>
      <c r="B46" s="37" t="s">
        <v>86</v>
      </c>
      <c r="C46" s="46" t="s">
        <v>120</v>
      </c>
      <c r="D46" s="18">
        <v>160</v>
      </c>
      <c r="E46" s="86">
        <v>240</v>
      </c>
      <c r="F46" s="86">
        <v>157</v>
      </c>
      <c r="G46" s="86">
        <v>65</v>
      </c>
    </row>
    <row r="47" spans="1:7" ht="15">
      <c r="A47" s="84"/>
      <c r="B47" s="37" t="s">
        <v>86</v>
      </c>
      <c r="C47" s="46" t="s">
        <v>120</v>
      </c>
      <c r="D47" s="18">
        <v>160</v>
      </c>
      <c r="E47" s="86" t="s">
        <v>140</v>
      </c>
      <c r="F47" s="86"/>
      <c r="G47" s="86"/>
    </row>
    <row r="48" spans="1:7" ht="15.75">
      <c r="A48" s="84"/>
      <c r="B48" s="39" t="s">
        <v>117</v>
      </c>
      <c r="D48" s="87"/>
      <c r="E48" s="87"/>
      <c r="F48" s="87"/>
      <c r="G48" s="87"/>
    </row>
    <row r="49" spans="1:7" ht="15">
      <c r="A49" s="84">
        <v>25</v>
      </c>
      <c r="B49" s="18">
        <v>382.17</v>
      </c>
      <c r="C49" s="13" t="s">
        <v>118</v>
      </c>
      <c r="D49" s="13">
        <v>250</v>
      </c>
      <c r="E49" s="86">
        <v>380</v>
      </c>
      <c r="F49" s="86">
        <v>136</v>
      </c>
      <c r="G49" s="86">
        <v>36</v>
      </c>
    </row>
    <row r="50" spans="1:7" ht="15.75">
      <c r="A50" s="84"/>
      <c r="B50" s="39" t="s">
        <v>119</v>
      </c>
      <c r="C50" s="83"/>
      <c r="D50" s="88"/>
      <c r="E50" s="87"/>
      <c r="F50" s="87"/>
      <c r="G50" s="87"/>
    </row>
    <row r="51" spans="1:7" ht="15">
      <c r="A51" s="84">
        <v>26</v>
      </c>
      <c r="B51" s="18">
        <v>382</v>
      </c>
      <c r="C51" s="13" t="s">
        <v>121</v>
      </c>
      <c r="D51" s="13">
        <v>250</v>
      </c>
      <c r="E51" s="86">
        <v>380</v>
      </c>
      <c r="F51" s="86">
        <v>224</v>
      </c>
      <c r="G51" s="86">
        <v>59</v>
      </c>
    </row>
    <row r="53" spans="2:7" ht="15">
      <c r="B53" s="89" t="s">
        <v>141</v>
      </c>
      <c r="C53" s="89"/>
      <c r="D53" s="89"/>
      <c r="E53" s="89"/>
      <c r="F53" s="89"/>
      <c r="G53" s="89"/>
    </row>
    <row r="54" spans="2:7" ht="15">
      <c r="B54" s="89" t="s">
        <v>142</v>
      </c>
      <c r="C54" s="89"/>
      <c r="D54" s="89"/>
      <c r="E54" s="89"/>
      <c r="F54" s="89" t="s">
        <v>143</v>
      </c>
      <c r="G54" s="89"/>
    </row>
    <row r="57" ht="15">
      <c r="B57" s="89" t="s">
        <v>144</v>
      </c>
    </row>
    <row r="58" spans="2:4" ht="15">
      <c r="B58" s="89" t="s">
        <v>145</v>
      </c>
      <c r="D58" t="s">
        <v>146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3"/>
  <sheetViews>
    <sheetView workbookViewId="0" topLeftCell="A157">
      <selection activeCell="C176" sqref="C176:C180"/>
    </sheetView>
  </sheetViews>
  <sheetFormatPr defaultColWidth="9.00390625" defaultRowHeight="12.75"/>
  <cols>
    <col min="1" max="1" width="3.875" style="0" customWidth="1"/>
    <col min="2" max="2" width="10.375" style="0" customWidth="1"/>
    <col min="3" max="3" width="35.00390625" style="0" customWidth="1"/>
    <col min="4" max="4" width="15.25390625" style="0" customWidth="1"/>
    <col min="5" max="5" width="23.375" style="0" customWidth="1"/>
    <col min="6" max="6" width="12.375" style="0" customWidth="1"/>
    <col min="7" max="7" width="13.375" style="0" customWidth="1"/>
    <col min="9" max="9" width="20.625" style="0" customWidth="1"/>
  </cols>
  <sheetData>
    <row r="1" spans="1:9" ht="15">
      <c r="A1" s="85"/>
      <c r="B1" s="85"/>
      <c r="D1" s="97" t="s">
        <v>153</v>
      </c>
      <c r="E1" s="97"/>
      <c r="F1" s="97"/>
      <c r="G1" s="97"/>
      <c r="H1" s="85"/>
      <c r="I1" s="85"/>
    </row>
    <row r="2" spans="1:9" ht="15">
      <c r="A2" s="85"/>
      <c r="B2" s="85"/>
      <c r="D2" s="97" t="s">
        <v>154</v>
      </c>
      <c r="E2" s="97"/>
      <c r="F2" s="97"/>
      <c r="G2" s="97"/>
      <c r="H2" s="85"/>
      <c r="I2" s="85"/>
    </row>
    <row r="3" spans="1:9" ht="15">
      <c r="A3" s="85"/>
      <c r="B3" s="85"/>
      <c r="D3" s="97" t="s">
        <v>142</v>
      </c>
      <c r="E3" s="97"/>
      <c r="F3" s="97"/>
      <c r="G3" s="97"/>
      <c r="H3" s="85"/>
      <c r="I3" s="85"/>
    </row>
    <row r="4" spans="1:9" ht="15">
      <c r="A4" s="85"/>
      <c r="B4" s="85"/>
      <c r="D4" s="98" t="s">
        <v>155</v>
      </c>
      <c r="E4" s="97"/>
      <c r="F4" s="97"/>
      <c r="G4" s="97"/>
      <c r="H4" s="85"/>
      <c r="I4" s="85"/>
    </row>
    <row r="5" spans="1:9" ht="15">
      <c r="A5" s="85"/>
      <c r="B5" s="85"/>
      <c r="D5" s="97" t="s">
        <v>156</v>
      </c>
      <c r="E5" s="85"/>
      <c r="F5" s="85"/>
      <c r="G5" s="85"/>
      <c r="H5" s="85"/>
      <c r="I5" s="85"/>
    </row>
    <row r="6" ht="12.75">
      <c r="A6" s="85"/>
    </row>
    <row r="7" spans="1:9" ht="23.25">
      <c r="A7" s="85"/>
      <c r="B7" s="85"/>
      <c r="C7" s="99" t="s">
        <v>157</v>
      </c>
      <c r="E7" s="85"/>
      <c r="F7" s="85"/>
      <c r="G7" s="85"/>
      <c r="H7" s="85"/>
      <c r="I7" s="85"/>
    </row>
    <row r="8" spans="1:9" ht="18">
      <c r="A8" s="100" t="s">
        <v>158</v>
      </c>
      <c r="C8" s="85"/>
      <c r="D8" s="85"/>
      <c r="E8" s="85"/>
      <c r="F8" s="85"/>
      <c r="G8" s="85"/>
      <c r="H8" s="85"/>
      <c r="I8" s="85"/>
    </row>
    <row r="9" spans="1:9" ht="20.25">
      <c r="A9" s="85"/>
      <c r="B9" s="101"/>
      <c r="C9" s="102" t="s">
        <v>159</v>
      </c>
      <c r="D9" s="85"/>
      <c r="E9" s="85"/>
      <c r="F9" s="85"/>
      <c r="G9" s="85"/>
      <c r="H9" s="85"/>
      <c r="I9" s="85"/>
    </row>
    <row r="10" spans="1:8" ht="12.75">
      <c r="A10" s="103" t="s">
        <v>160</v>
      </c>
      <c r="B10" s="104" t="s">
        <v>161</v>
      </c>
      <c r="C10" s="105" t="s">
        <v>162</v>
      </c>
      <c r="D10" s="154" t="s">
        <v>163</v>
      </c>
      <c r="E10" s="106" t="s">
        <v>164</v>
      </c>
      <c r="F10" s="85"/>
      <c r="G10" s="85"/>
      <c r="H10" s="85"/>
    </row>
    <row r="11" spans="1:8" ht="12.75">
      <c r="A11" s="107"/>
      <c r="B11" s="108" t="s">
        <v>165</v>
      </c>
      <c r="C11" s="109" t="s">
        <v>166</v>
      </c>
      <c r="D11" s="160" t="s">
        <v>167</v>
      </c>
      <c r="E11" s="110" t="s">
        <v>168</v>
      </c>
      <c r="F11" s="85"/>
      <c r="G11" s="85"/>
      <c r="H11" s="85"/>
    </row>
    <row r="12" spans="1:8" ht="14.25">
      <c r="A12" s="111"/>
      <c r="B12" s="108" t="s">
        <v>169</v>
      </c>
      <c r="C12" s="111"/>
      <c r="D12" s="160" t="s">
        <v>170</v>
      </c>
      <c r="E12" s="113"/>
      <c r="F12" s="112"/>
      <c r="G12" s="112"/>
      <c r="H12" s="85"/>
    </row>
    <row r="13" spans="1:8" ht="14.25">
      <c r="A13" s="111"/>
      <c r="B13" s="108" t="s">
        <v>171</v>
      </c>
      <c r="C13" s="111"/>
      <c r="D13" s="160" t="s">
        <v>172</v>
      </c>
      <c r="E13" s="113"/>
      <c r="F13" s="115"/>
      <c r="G13" s="114"/>
      <c r="H13" s="115"/>
    </row>
    <row r="14" spans="1:8" ht="15">
      <c r="A14" s="116"/>
      <c r="B14" s="108" t="s">
        <v>173</v>
      </c>
      <c r="C14" s="117"/>
      <c r="D14" s="161"/>
      <c r="E14" s="117"/>
      <c r="F14" s="118"/>
      <c r="G14" s="118"/>
      <c r="H14" s="118"/>
    </row>
    <row r="15" spans="1:8" ht="15">
      <c r="A15" s="116"/>
      <c r="B15" s="108" t="s">
        <v>174</v>
      </c>
      <c r="C15" s="117"/>
      <c r="D15" s="161"/>
      <c r="E15" s="168"/>
      <c r="F15" s="118"/>
      <c r="G15" s="118"/>
      <c r="H15" s="118"/>
    </row>
    <row r="16" spans="1:8" ht="12.75">
      <c r="A16" s="119">
        <v>1</v>
      </c>
      <c r="B16" s="119">
        <v>2</v>
      </c>
      <c r="C16" s="119">
        <v>3</v>
      </c>
      <c r="D16" s="152">
        <v>4</v>
      </c>
      <c r="E16" s="127">
        <v>6</v>
      </c>
      <c r="F16" s="158"/>
      <c r="G16" s="158"/>
      <c r="H16" s="158"/>
    </row>
    <row r="17" spans="1:8" ht="12.75">
      <c r="A17" s="119">
        <v>1</v>
      </c>
      <c r="B17" s="120" t="s">
        <v>175</v>
      </c>
      <c r="C17" s="119" t="s">
        <v>176</v>
      </c>
      <c r="D17" s="162" t="s">
        <v>177</v>
      </c>
      <c r="E17" s="119" t="s">
        <v>178</v>
      </c>
      <c r="F17" s="158"/>
      <c r="G17" s="158"/>
      <c r="H17" s="158"/>
    </row>
    <row r="18" spans="1:8" ht="12.75">
      <c r="A18" s="119">
        <v>2</v>
      </c>
      <c r="B18" s="120" t="s">
        <v>179</v>
      </c>
      <c r="C18" s="119" t="s">
        <v>180</v>
      </c>
      <c r="D18" s="162" t="s">
        <v>177</v>
      </c>
      <c r="E18" s="119" t="s">
        <v>178</v>
      </c>
      <c r="F18" s="158"/>
      <c r="G18" s="158"/>
      <c r="H18" s="158"/>
    </row>
    <row r="19" spans="1:8" ht="12.75">
      <c r="A19" s="119">
        <v>3</v>
      </c>
      <c r="B19" s="120" t="s">
        <v>181</v>
      </c>
      <c r="C19" s="119" t="s">
        <v>182</v>
      </c>
      <c r="D19" s="162" t="s">
        <v>177</v>
      </c>
      <c r="E19" s="119" t="s">
        <v>183</v>
      </c>
      <c r="F19" s="158"/>
      <c r="G19" s="158"/>
      <c r="H19" s="158"/>
    </row>
    <row r="20" spans="1:8" ht="12.75">
      <c r="A20" s="119">
        <v>4</v>
      </c>
      <c r="B20" s="120" t="s">
        <v>184</v>
      </c>
      <c r="C20" s="119" t="s">
        <v>185</v>
      </c>
      <c r="D20" s="162" t="s">
        <v>177</v>
      </c>
      <c r="E20" s="119" t="s">
        <v>183</v>
      </c>
      <c r="F20" s="158"/>
      <c r="G20" s="158"/>
      <c r="H20" s="158"/>
    </row>
    <row r="21" spans="1:8" ht="12.75">
      <c r="A21" s="119">
        <v>5</v>
      </c>
      <c r="B21" s="120" t="s">
        <v>186</v>
      </c>
      <c r="C21" s="119" t="s">
        <v>187</v>
      </c>
      <c r="D21" s="162" t="s">
        <v>177</v>
      </c>
      <c r="E21" s="119" t="s">
        <v>178</v>
      </c>
      <c r="F21" s="158"/>
      <c r="G21" s="158"/>
      <c r="H21" s="158"/>
    </row>
    <row r="22" spans="1:8" ht="12.75">
      <c r="A22" s="119">
        <v>6</v>
      </c>
      <c r="B22" s="120" t="s">
        <v>188</v>
      </c>
      <c r="C22" s="119" t="s">
        <v>189</v>
      </c>
      <c r="D22" s="162" t="s">
        <v>177</v>
      </c>
      <c r="E22" s="119" t="s">
        <v>178</v>
      </c>
      <c r="F22" s="158"/>
      <c r="G22" s="158"/>
      <c r="H22" s="158"/>
    </row>
    <row r="23" spans="1:8" ht="12.75">
      <c r="A23" s="119">
        <v>7</v>
      </c>
      <c r="B23" s="120" t="s">
        <v>190</v>
      </c>
      <c r="C23" s="119" t="s">
        <v>191</v>
      </c>
      <c r="D23" s="162" t="s">
        <v>192</v>
      </c>
      <c r="E23" s="119" t="s">
        <v>178</v>
      </c>
      <c r="F23" s="158"/>
      <c r="G23" s="158"/>
      <c r="H23" s="158"/>
    </row>
    <row r="24" spans="1:8" ht="12.75">
      <c r="A24" s="119">
        <v>8</v>
      </c>
      <c r="B24" s="120" t="s">
        <v>193</v>
      </c>
      <c r="C24" s="119" t="s">
        <v>194</v>
      </c>
      <c r="D24" s="162" t="s">
        <v>192</v>
      </c>
      <c r="E24" s="119" t="s">
        <v>183</v>
      </c>
      <c r="F24" s="158"/>
      <c r="G24" s="158"/>
      <c r="H24" s="158"/>
    </row>
    <row r="25" spans="1:8" ht="12.75">
      <c r="A25" s="119">
        <v>9</v>
      </c>
      <c r="B25" s="120" t="s">
        <v>195</v>
      </c>
      <c r="C25" s="119" t="s">
        <v>196</v>
      </c>
      <c r="D25" s="162" t="s">
        <v>177</v>
      </c>
      <c r="E25" s="119" t="s">
        <v>178</v>
      </c>
      <c r="F25" s="158"/>
      <c r="G25" s="158"/>
      <c r="H25" s="158"/>
    </row>
    <row r="26" spans="1:8" ht="12.75">
      <c r="A26" s="119">
        <v>10</v>
      </c>
      <c r="B26" s="120" t="s">
        <v>197</v>
      </c>
      <c r="C26" s="119" t="s">
        <v>198</v>
      </c>
      <c r="D26" s="162" t="s">
        <v>199</v>
      </c>
      <c r="E26" s="119" t="s">
        <v>178</v>
      </c>
      <c r="F26" s="158"/>
      <c r="G26" s="158"/>
      <c r="H26" s="158"/>
    </row>
    <row r="27" spans="1:8" ht="12.75">
      <c r="A27" s="119">
        <v>11</v>
      </c>
      <c r="B27" s="120" t="s">
        <v>200</v>
      </c>
      <c r="C27" s="119" t="s">
        <v>201</v>
      </c>
      <c r="D27" s="162" t="s">
        <v>192</v>
      </c>
      <c r="E27" s="119" t="s">
        <v>178</v>
      </c>
      <c r="F27" s="158"/>
      <c r="G27" s="158"/>
      <c r="H27" s="158"/>
    </row>
    <row r="28" spans="1:8" ht="12.75">
      <c r="A28" s="119">
        <v>12</v>
      </c>
      <c r="B28" s="120" t="s">
        <v>202</v>
      </c>
      <c r="C28" s="119" t="s">
        <v>203</v>
      </c>
      <c r="D28" s="162" t="s">
        <v>192</v>
      </c>
      <c r="E28" s="119" t="s">
        <v>178</v>
      </c>
      <c r="F28" s="158"/>
      <c r="G28" s="158"/>
      <c r="H28" s="158"/>
    </row>
    <row r="29" spans="1:8" ht="12.75">
      <c r="A29" s="119">
        <v>13</v>
      </c>
      <c r="B29" s="120" t="s">
        <v>204</v>
      </c>
      <c r="C29" s="119" t="s">
        <v>205</v>
      </c>
      <c r="D29" s="162" t="s">
        <v>192</v>
      </c>
      <c r="E29" s="119" t="s">
        <v>183</v>
      </c>
      <c r="F29" s="158"/>
      <c r="G29" s="158"/>
      <c r="H29" s="158"/>
    </row>
    <row r="30" spans="1:8" ht="12.75">
      <c r="A30" s="119">
        <v>14</v>
      </c>
      <c r="B30" s="120" t="s">
        <v>206</v>
      </c>
      <c r="C30" s="119" t="s">
        <v>207</v>
      </c>
      <c r="D30" s="162" t="s">
        <v>177</v>
      </c>
      <c r="E30" s="119" t="s">
        <v>208</v>
      </c>
      <c r="F30" s="158"/>
      <c r="G30" s="158"/>
      <c r="H30" s="158"/>
    </row>
    <row r="31" spans="1:8" ht="12.75">
      <c r="A31" s="119">
        <v>15</v>
      </c>
      <c r="B31" s="120" t="s">
        <v>209</v>
      </c>
      <c r="C31" s="119" t="s">
        <v>210</v>
      </c>
      <c r="D31" s="162" t="s">
        <v>192</v>
      </c>
      <c r="E31" s="119" t="s">
        <v>178</v>
      </c>
      <c r="F31" s="158"/>
      <c r="G31" s="158"/>
      <c r="H31" s="158"/>
    </row>
    <row r="32" spans="1:8" ht="12.75">
      <c r="A32" s="119">
        <v>16</v>
      </c>
      <c r="B32" s="120" t="s">
        <v>211</v>
      </c>
      <c r="C32" s="119" t="s">
        <v>212</v>
      </c>
      <c r="D32" s="162" t="s">
        <v>192</v>
      </c>
      <c r="E32" s="119" t="s">
        <v>178</v>
      </c>
      <c r="F32" s="158"/>
      <c r="G32" s="158"/>
      <c r="H32" s="158"/>
    </row>
    <row r="33" spans="1:8" ht="12.75">
      <c r="A33" s="119">
        <v>17</v>
      </c>
      <c r="B33" s="120" t="s">
        <v>213</v>
      </c>
      <c r="C33" s="119" t="s">
        <v>214</v>
      </c>
      <c r="D33" s="162" t="s">
        <v>192</v>
      </c>
      <c r="E33" s="119" t="s">
        <v>178</v>
      </c>
      <c r="F33" s="158"/>
      <c r="G33" s="158"/>
      <c r="H33" s="158"/>
    </row>
    <row r="34" spans="1:8" ht="12.75">
      <c r="A34" s="119">
        <v>18</v>
      </c>
      <c r="B34" s="120" t="s">
        <v>215</v>
      </c>
      <c r="C34" s="119" t="s">
        <v>216</v>
      </c>
      <c r="D34" s="162" t="s">
        <v>192</v>
      </c>
      <c r="E34" s="119" t="s">
        <v>178</v>
      </c>
      <c r="F34" s="158"/>
      <c r="G34" s="158"/>
      <c r="H34" s="158"/>
    </row>
    <row r="35" spans="1:8" ht="12.75">
      <c r="A35" s="119">
        <v>19</v>
      </c>
      <c r="B35" s="120" t="s">
        <v>217</v>
      </c>
      <c r="C35" s="119" t="s">
        <v>218</v>
      </c>
      <c r="D35" s="162" t="s">
        <v>192</v>
      </c>
      <c r="E35" s="119" t="s">
        <v>183</v>
      </c>
      <c r="F35" s="158"/>
      <c r="G35" s="158"/>
      <c r="H35" s="158"/>
    </row>
    <row r="36" spans="1:8" ht="12.75">
      <c r="A36" s="119">
        <v>20</v>
      </c>
      <c r="B36" s="120" t="s">
        <v>219</v>
      </c>
      <c r="C36" s="119" t="s">
        <v>220</v>
      </c>
      <c r="D36" s="162" t="s">
        <v>221</v>
      </c>
      <c r="E36" s="119" t="s">
        <v>178</v>
      </c>
      <c r="F36" s="158"/>
      <c r="G36" s="158"/>
      <c r="H36" s="158"/>
    </row>
    <row r="37" spans="1:8" ht="12.75">
      <c r="A37" s="119">
        <v>21</v>
      </c>
      <c r="B37" s="120" t="s">
        <v>222</v>
      </c>
      <c r="C37" s="119" t="s">
        <v>223</v>
      </c>
      <c r="D37" s="162" t="s">
        <v>221</v>
      </c>
      <c r="E37" s="119" t="s">
        <v>178</v>
      </c>
      <c r="F37" s="158"/>
      <c r="G37" s="158"/>
      <c r="H37" s="158"/>
    </row>
    <row r="38" spans="1:8" ht="12.75">
      <c r="A38" s="119">
        <v>22</v>
      </c>
      <c r="B38" s="120" t="s">
        <v>224</v>
      </c>
      <c r="C38" s="119" t="s">
        <v>225</v>
      </c>
      <c r="D38" s="162" t="s">
        <v>226</v>
      </c>
      <c r="E38" s="119" t="s">
        <v>178</v>
      </c>
      <c r="F38" s="158"/>
      <c r="G38" s="158"/>
      <c r="H38" s="158"/>
    </row>
    <row r="39" spans="1:8" ht="12.75">
      <c r="A39" s="119">
        <v>23</v>
      </c>
      <c r="B39" s="120" t="s">
        <v>227</v>
      </c>
      <c r="C39" s="119" t="s">
        <v>228</v>
      </c>
      <c r="D39" s="162" t="s">
        <v>221</v>
      </c>
      <c r="E39" s="119" t="s">
        <v>178</v>
      </c>
      <c r="F39" s="158"/>
      <c r="G39" s="158"/>
      <c r="H39" s="158"/>
    </row>
    <row r="40" spans="1:8" ht="12.75">
      <c r="A40" s="119">
        <v>24</v>
      </c>
      <c r="B40" s="120" t="s">
        <v>229</v>
      </c>
      <c r="C40" s="119" t="s">
        <v>230</v>
      </c>
      <c r="D40" s="162" t="s">
        <v>231</v>
      </c>
      <c r="E40" s="119" t="s">
        <v>178</v>
      </c>
      <c r="F40" s="158"/>
      <c r="G40" s="158"/>
      <c r="H40" s="158"/>
    </row>
    <row r="41" spans="1:8" ht="12.75">
      <c r="A41" s="119">
        <v>25</v>
      </c>
      <c r="B41" s="120" t="s">
        <v>232</v>
      </c>
      <c r="C41" s="119" t="s">
        <v>233</v>
      </c>
      <c r="D41" s="162" t="s">
        <v>177</v>
      </c>
      <c r="E41" s="119" t="s">
        <v>178</v>
      </c>
      <c r="F41" s="158"/>
      <c r="G41" s="158"/>
      <c r="H41" s="158"/>
    </row>
    <row r="42" spans="1:8" ht="12.75">
      <c r="A42" s="119">
        <v>26</v>
      </c>
      <c r="B42" s="120" t="s">
        <v>234</v>
      </c>
      <c r="C42" s="119" t="s">
        <v>235</v>
      </c>
      <c r="D42" s="162" t="s">
        <v>236</v>
      </c>
      <c r="E42" s="119" t="s">
        <v>178</v>
      </c>
      <c r="F42" s="158"/>
      <c r="G42" s="158"/>
      <c r="H42" s="158"/>
    </row>
    <row r="43" spans="1:8" ht="12.75">
      <c r="A43" s="119">
        <v>27</v>
      </c>
      <c r="B43" s="120" t="s">
        <v>237</v>
      </c>
      <c r="C43" s="119" t="s">
        <v>238</v>
      </c>
      <c r="D43" s="162" t="s">
        <v>177</v>
      </c>
      <c r="E43" s="119" t="s">
        <v>178</v>
      </c>
      <c r="F43" s="158"/>
      <c r="G43" s="158"/>
      <c r="H43" s="158"/>
    </row>
    <row r="44" spans="1:8" ht="12.75">
      <c r="A44" s="119">
        <v>28</v>
      </c>
      <c r="B44" s="120" t="s">
        <v>239</v>
      </c>
      <c r="C44" s="119" t="s">
        <v>240</v>
      </c>
      <c r="D44" s="162" t="s">
        <v>241</v>
      </c>
      <c r="E44" s="119" t="s">
        <v>178</v>
      </c>
      <c r="F44" s="158"/>
      <c r="G44" s="158"/>
      <c r="H44" s="158"/>
    </row>
    <row r="45" spans="1:8" ht="12.75">
      <c r="A45" s="119">
        <v>29</v>
      </c>
      <c r="B45" s="120" t="s">
        <v>242</v>
      </c>
      <c r="C45" s="119" t="s">
        <v>243</v>
      </c>
      <c r="D45" s="162" t="s">
        <v>129</v>
      </c>
      <c r="E45" s="119" t="s">
        <v>178</v>
      </c>
      <c r="F45" s="158"/>
      <c r="G45" s="158"/>
      <c r="H45" s="158"/>
    </row>
    <row r="46" spans="1:8" ht="12.75">
      <c r="A46" s="119">
        <v>30</v>
      </c>
      <c r="B46" s="120" t="s">
        <v>244</v>
      </c>
      <c r="C46" s="119" t="s">
        <v>245</v>
      </c>
      <c r="D46" s="162" t="s">
        <v>221</v>
      </c>
      <c r="E46" s="119" t="s">
        <v>178</v>
      </c>
      <c r="F46" s="158"/>
      <c r="G46" s="158"/>
      <c r="H46" s="158"/>
    </row>
    <row r="47" spans="1:8" ht="12.75">
      <c r="A47" s="119">
        <v>31</v>
      </c>
      <c r="B47" s="120" t="s">
        <v>246</v>
      </c>
      <c r="C47" s="119" t="s">
        <v>247</v>
      </c>
      <c r="D47" s="162" t="s">
        <v>126</v>
      </c>
      <c r="E47" s="119" t="s">
        <v>248</v>
      </c>
      <c r="F47" s="158"/>
      <c r="G47" s="158"/>
      <c r="H47" s="158"/>
    </row>
    <row r="48" spans="1:8" ht="12.75">
      <c r="A48" s="121">
        <v>32</v>
      </c>
      <c r="B48" s="120" t="s">
        <v>249</v>
      </c>
      <c r="C48" s="119" t="s">
        <v>250</v>
      </c>
      <c r="D48" s="162" t="s">
        <v>129</v>
      </c>
      <c r="E48" s="119" t="s">
        <v>183</v>
      </c>
      <c r="F48" s="158"/>
      <c r="G48" s="158"/>
      <c r="H48" s="158"/>
    </row>
    <row r="49" spans="1:8" ht="12.75">
      <c r="A49" s="121">
        <v>33</v>
      </c>
      <c r="B49" s="122" t="s">
        <v>251</v>
      </c>
      <c r="C49" s="119" t="s">
        <v>252</v>
      </c>
      <c r="D49" s="162" t="s">
        <v>110</v>
      </c>
      <c r="E49" s="119" t="s">
        <v>178</v>
      </c>
      <c r="F49" s="158"/>
      <c r="G49" s="158"/>
      <c r="H49" s="158"/>
    </row>
    <row r="50" spans="1:8" ht="12.75">
      <c r="A50" s="121">
        <v>34</v>
      </c>
      <c r="B50" s="122" t="s">
        <v>253</v>
      </c>
      <c r="C50" s="119" t="s">
        <v>254</v>
      </c>
      <c r="D50" s="162" t="s">
        <v>123</v>
      </c>
      <c r="E50" s="119" t="s">
        <v>255</v>
      </c>
      <c r="F50" s="158"/>
      <c r="G50" s="158"/>
      <c r="H50" s="158"/>
    </row>
    <row r="51" spans="1:8" ht="12.75">
      <c r="A51" s="121">
        <v>35</v>
      </c>
      <c r="B51" s="120" t="s">
        <v>256</v>
      </c>
      <c r="C51" s="119" t="s">
        <v>257</v>
      </c>
      <c r="D51" s="162" t="s">
        <v>192</v>
      </c>
      <c r="E51" s="119" t="s">
        <v>178</v>
      </c>
      <c r="F51" s="158"/>
      <c r="G51" s="158"/>
      <c r="H51" s="158"/>
    </row>
    <row r="52" spans="1:8" ht="12.75">
      <c r="A52" s="121">
        <v>36</v>
      </c>
      <c r="B52" s="120" t="s">
        <v>258</v>
      </c>
      <c r="C52" s="119" t="s">
        <v>259</v>
      </c>
      <c r="D52" s="162" t="s">
        <v>177</v>
      </c>
      <c r="E52" s="119" t="s">
        <v>178</v>
      </c>
      <c r="F52" s="158"/>
      <c r="G52" s="158"/>
      <c r="H52" s="158"/>
    </row>
    <row r="53" spans="1:8" ht="12.75">
      <c r="A53" s="121">
        <v>37</v>
      </c>
      <c r="B53" s="120" t="s">
        <v>260</v>
      </c>
      <c r="C53" s="119" t="s">
        <v>261</v>
      </c>
      <c r="D53" s="162" t="s">
        <v>136</v>
      </c>
      <c r="E53" s="119" t="s">
        <v>178</v>
      </c>
      <c r="F53" s="158"/>
      <c r="G53" s="158"/>
      <c r="H53" s="158"/>
    </row>
    <row r="54" spans="1:8" ht="12.75">
      <c r="A54" s="121">
        <v>38</v>
      </c>
      <c r="B54" s="120" t="s">
        <v>262</v>
      </c>
      <c r="C54" s="119" t="s">
        <v>263</v>
      </c>
      <c r="D54" s="162" t="s">
        <v>110</v>
      </c>
      <c r="E54" s="119" t="s">
        <v>178</v>
      </c>
      <c r="F54" s="158"/>
      <c r="G54" s="158"/>
      <c r="H54" s="158"/>
    </row>
    <row r="55" spans="1:8" ht="12.75">
      <c r="A55" s="121">
        <v>39</v>
      </c>
      <c r="B55" s="120" t="s">
        <v>264</v>
      </c>
      <c r="C55" s="119" t="s">
        <v>265</v>
      </c>
      <c r="D55" s="162" t="s">
        <v>192</v>
      </c>
      <c r="E55" s="119" t="s">
        <v>178</v>
      </c>
      <c r="F55" s="158"/>
      <c r="G55" s="158"/>
      <c r="H55" s="158"/>
    </row>
    <row r="56" spans="1:8" ht="12.75">
      <c r="A56" s="121">
        <v>40</v>
      </c>
      <c r="B56" s="120" t="s">
        <v>267</v>
      </c>
      <c r="C56" s="119" t="s">
        <v>268</v>
      </c>
      <c r="D56" s="162" t="s">
        <v>192</v>
      </c>
      <c r="E56" s="119" t="s">
        <v>183</v>
      </c>
      <c r="F56" s="158"/>
      <c r="G56" s="158"/>
      <c r="H56" s="158"/>
    </row>
    <row r="57" spans="1:8" ht="12.75">
      <c r="A57" s="121">
        <v>41</v>
      </c>
      <c r="B57" s="122" t="s">
        <v>269</v>
      </c>
      <c r="C57" s="119" t="s">
        <v>270</v>
      </c>
      <c r="D57" s="162" t="s">
        <v>221</v>
      </c>
      <c r="E57" s="119" t="s">
        <v>178</v>
      </c>
      <c r="F57" s="158"/>
      <c r="G57" s="158"/>
      <c r="H57" s="158"/>
    </row>
    <row r="58" spans="1:8" ht="12.75">
      <c r="A58" s="121">
        <v>42</v>
      </c>
      <c r="B58" s="120" t="s">
        <v>271</v>
      </c>
      <c r="C58" s="119" t="s">
        <v>272</v>
      </c>
      <c r="D58" s="162" t="s">
        <v>273</v>
      </c>
      <c r="E58" s="119" t="s">
        <v>248</v>
      </c>
      <c r="F58" s="158"/>
      <c r="G58" s="158"/>
      <c r="H58" s="158"/>
    </row>
    <row r="59" spans="1:8" ht="12.75">
      <c r="A59" s="121">
        <v>43</v>
      </c>
      <c r="B59" s="120" t="s">
        <v>274</v>
      </c>
      <c r="C59" s="119" t="s">
        <v>272</v>
      </c>
      <c r="D59" s="162" t="s">
        <v>177</v>
      </c>
      <c r="E59" s="119" t="s">
        <v>248</v>
      </c>
      <c r="F59" s="158"/>
      <c r="G59" s="158"/>
      <c r="H59" s="158"/>
    </row>
    <row r="60" spans="1:8" ht="12.75">
      <c r="A60" s="121">
        <v>44</v>
      </c>
      <c r="B60" s="123" t="s">
        <v>275</v>
      </c>
      <c r="C60" s="121" t="s">
        <v>276</v>
      </c>
      <c r="D60" s="130">
        <v>250</v>
      </c>
      <c r="E60" s="121" t="s">
        <v>277</v>
      </c>
      <c r="F60" s="85"/>
      <c r="G60" s="85"/>
      <c r="H60" s="85"/>
    </row>
    <row r="61" spans="1:8" ht="12.75">
      <c r="A61" s="121">
        <v>45</v>
      </c>
      <c r="B61" s="120" t="s">
        <v>278</v>
      </c>
      <c r="C61" s="119" t="s">
        <v>279</v>
      </c>
      <c r="D61" s="162" t="s">
        <v>110</v>
      </c>
      <c r="E61" s="119" t="s">
        <v>277</v>
      </c>
      <c r="F61" s="158"/>
      <c r="G61" s="158"/>
      <c r="H61" s="158"/>
    </row>
    <row r="62" spans="1:8" ht="12.75">
      <c r="A62" s="121">
        <v>46</v>
      </c>
      <c r="B62" s="120" t="s">
        <v>280</v>
      </c>
      <c r="C62" s="119" t="s">
        <v>281</v>
      </c>
      <c r="D62" s="162" t="s">
        <v>110</v>
      </c>
      <c r="E62" s="119" t="s">
        <v>277</v>
      </c>
      <c r="F62" s="158"/>
      <c r="G62" s="158"/>
      <c r="H62" s="158"/>
    </row>
    <row r="63" spans="1:8" ht="12.75">
      <c r="A63" s="121">
        <v>47</v>
      </c>
      <c r="B63" s="120" t="s">
        <v>282</v>
      </c>
      <c r="C63" s="119" t="s">
        <v>276</v>
      </c>
      <c r="D63" s="162" t="s">
        <v>110</v>
      </c>
      <c r="E63" s="119" t="s">
        <v>277</v>
      </c>
      <c r="F63" s="158"/>
      <c r="G63" s="158"/>
      <c r="H63" s="158"/>
    </row>
    <row r="64" spans="1:8" ht="12.75">
      <c r="A64" s="121">
        <v>48</v>
      </c>
      <c r="B64" s="120" t="s">
        <v>283</v>
      </c>
      <c r="C64" s="119" t="s">
        <v>284</v>
      </c>
      <c r="D64" s="162" t="s">
        <v>192</v>
      </c>
      <c r="E64" s="119" t="s">
        <v>178</v>
      </c>
      <c r="F64" s="158"/>
      <c r="G64" s="158"/>
      <c r="H64" s="158"/>
    </row>
    <row r="65" spans="1:8" ht="12.75">
      <c r="A65" s="121">
        <v>49</v>
      </c>
      <c r="B65" s="120" t="s">
        <v>285</v>
      </c>
      <c r="C65" s="119" t="s">
        <v>286</v>
      </c>
      <c r="D65" s="162" t="s">
        <v>192</v>
      </c>
      <c r="E65" s="119" t="s">
        <v>178</v>
      </c>
      <c r="F65" s="158"/>
      <c r="G65" s="158"/>
      <c r="H65" s="158"/>
    </row>
    <row r="66" spans="1:8" ht="12.75">
      <c r="A66" s="121">
        <v>50</v>
      </c>
      <c r="B66" s="121" t="s">
        <v>52</v>
      </c>
      <c r="C66" s="121" t="s">
        <v>287</v>
      </c>
      <c r="D66" s="130">
        <v>400</v>
      </c>
      <c r="E66" s="121" t="s">
        <v>277</v>
      </c>
      <c r="F66" s="85"/>
      <c r="G66" s="85"/>
      <c r="H66" s="85"/>
    </row>
    <row r="67" spans="1:8" ht="12.75">
      <c r="A67" s="121">
        <v>51</v>
      </c>
      <c r="B67" s="124" t="s">
        <v>3</v>
      </c>
      <c r="C67" s="124" t="s">
        <v>288</v>
      </c>
      <c r="D67" s="153">
        <v>400</v>
      </c>
      <c r="E67" s="121" t="s">
        <v>178</v>
      </c>
      <c r="F67" s="85"/>
      <c r="G67" s="85"/>
      <c r="H67" s="85"/>
    </row>
    <row r="68" spans="1:8" ht="12.75">
      <c r="A68" s="121">
        <v>52</v>
      </c>
      <c r="B68" s="124" t="s">
        <v>4</v>
      </c>
      <c r="C68" s="124" t="s">
        <v>289</v>
      </c>
      <c r="D68" s="153" t="s">
        <v>192</v>
      </c>
      <c r="E68" s="121" t="s">
        <v>178</v>
      </c>
      <c r="F68" s="85"/>
      <c r="G68" s="85"/>
      <c r="H68" s="85"/>
    </row>
    <row r="69" spans="1:8" ht="12.75">
      <c r="A69" s="121">
        <v>53</v>
      </c>
      <c r="B69" s="124" t="s">
        <v>5</v>
      </c>
      <c r="C69" s="124" t="s">
        <v>290</v>
      </c>
      <c r="D69" s="153">
        <v>320</v>
      </c>
      <c r="E69" s="121" t="s">
        <v>178</v>
      </c>
      <c r="F69" s="85"/>
      <c r="G69" s="85"/>
      <c r="H69" s="85"/>
    </row>
    <row r="70" spans="1:8" ht="12.75">
      <c r="A70" s="121">
        <v>54</v>
      </c>
      <c r="B70" s="124" t="s">
        <v>6</v>
      </c>
      <c r="C70" s="124" t="s">
        <v>291</v>
      </c>
      <c r="D70" s="153">
        <v>315</v>
      </c>
      <c r="E70" s="121" t="s">
        <v>178</v>
      </c>
      <c r="F70" s="85"/>
      <c r="G70" s="85"/>
      <c r="H70" s="85"/>
    </row>
    <row r="71" spans="1:8" ht="12.75">
      <c r="A71" s="121">
        <v>55</v>
      </c>
      <c r="B71" s="124" t="s">
        <v>7</v>
      </c>
      <c r="C71" s="124" t="s">
        <v>292</v>
      </c>
      <c r="D71" s="153" t="s">
        <v>177</v>
      </c>
      <c r="E71" s="121" t="s">
        <v>178</v>
      </c>
      <c r="F71" s="85"/>
      <c r="G71" s="85"/>
      <c r="H71" s="85"/>
    </row>
    <row r="72" spans="1:8" ht="12.75">
      <c r="A72" s="121">
        <v>56</v>
      </c>
      <c r="B72" s="125" t="s">
        <v>37</v>
      </c>
      <c r="C72" s="126" t="s">
        <v>293</v>
      </c>
      <c r="D72" s="156" t="s">
        <v>192</v>
      </c>
      <c r="E72" s="121" t="s">
        <v>178</v>
      </c>
      <c r="F72" s="158"/>
      <c r="G72" s="158"/>
      <c r="H72" s="158"/>
    </row>
    <row r="73" spans="1:8" ht="12.75">
      <c r="A73" s="121">
        <v>57</v>
      </c>
      <c r="B73" s="120" t="s">
        <v>38</v>
      </c>
      <c r="C73" s="119" t="s">
        <v>294</v>
      </c>
      <c r="D73" s="162" t="s">
        <v>295</v>
      </c>
      <c r="E73" s="119" t="s">
        <v>178</v>
      </c>
      <c r="F73" s="158"/>
      <c r="G73" s="158"/>
      <c r="H73" s="158"/>
    </row>
    <row r="74" spans="1:8" ht="12.75">
      <c r="A74" s="121">
        <v>58</v>
      </c>
      <c r="B74" s="128" t="s">
        <v>39</v>
      </c>
      <c r="C74" s="121" t="s">
        <v>296</v>
      </c>
      <c r="D74" s="163" t="s">
        <v>177</v>
      </c>
      <c r="E74" s="121" t="s">
        <v>178</v>
      </c>
      <c r="F74" s="115"/>
      <c r="G74" s="115"/>
      <c r="H74" s="115"/>
    </row>
    <row r="75" spans="1:8" ht="12.75">
      <c r="A75" s="121">
        <v>59</v>
      </c>
      <c r="B75" s="128" t="s">
        <v>51</v>
      </c>
      <c r="C75" s="121" t="s">
        <v>297</v>
      </c>
      <c r="D75" s="163" t="s">
        <v>298</v>
      </c>
      <c r="E75" s="121" t="s">
        <v>178</v>
      </c>
      <c r="F75" s="115"/>
      <c r="G75" s="115"/>
      <c r="H75" s="115"/>
    </row>
    <row r="76" spans="1:8" ht="12.75">
      <c r="A76" s="121">
        <v>60</v>
      </c>
      <c r="B76" s="128" t="s">
        <v>299</v>
      </c>
      <c r="C76" s="121" t="s">
        <v>300</v>
      </c>
      <c r="D76" s="163" t="s">
        <v>301</v>
      </c>
      <c r="E76" s="121" t="s">
        <v>178</v>
      </c>
      <c r="F76" s="115"/>
      <c r="G76" s="115"/>
      <c r="H76" s="115"/>
    </row>
    <row r="77" spans="1:8" ht="12.75">
      <c r="A77" s="121">
        <v>61</v>
      </c>
      <c r="B77" s="128" t="s">
        <v>302</v>
      </c>
      <c r="C77" s="121" t="s">
        <v>303</v>
      </c>
      <c r="D77" s="163" t="s">
        <v>221</v>
      </c>
      <c r="E77" s="121" t="s">
        <v>178</v>
      </c>
      <c r="F77" s="115"/>
      <c r="G77" s="115"/>
      <c r="H77" s="115"/>
    </row>
    <row r="78" spans="1:8" ht="12.75">
      <c r="A78" s="121">
        <v>62</v>
      </c>
      <c r="B78" s="128" t="s">
        <v>304</v>
      </c>
      <c r="C78" s="121" t="s">
        <v>305</v>
      </c>
      <c r="D78" s="163" t="s">
        <v>110</v>
      </c>
      <c r="E78" s="121" t="s">
        <v>277</v>
      </c>
      <c r="F78" s="115"/>
      <c r="G78" s="115"/>
      <c r="H78" s="115"/>
    </row>
    <row r="79" spans="1:8" ht="12.75">
      <c r="A79" s="121">
        <v>63</v>
      </c>
      <c r="B79" s="128" t="s">
        <v>306</v>
      </c>
      <c r="C79" s="121" t="s">
        <v>307</v>
      </c>
      <c r="D79" s="163" t="s">
        <v>40</v>
      </c>
      <c r="E79" s="121" t="s">
        <v>178</v>
      </c>
      <c r="F79" s="115"/>
      <c r="G79" s="115"/>
      <c r="H79" s="115"/>
    </row>
    <row r="80" spans="1:8" ht="12.75">
      <c r="A80" s="121">
        <v>64</v>
      </c>
      <c r="B80" s="121" t="s">
        <v>308</v>
      </c>
      <c r="C80" s="121" t="s">
        <v>309</v>
      </c>
      <c r="D80" s="163" t="s">
        <v>177</v>
      </c>
      <c r="E80" s="121" t="s">
        <v>178</v>
      </c>
      <c r="F80" s="115"/>
      <c r="G80" s="115"/>
      <c r="H80" s="115"/>
    </row>
    <row r="81" spans="1:8" ht="12.75">
      <c r="A81" s="121">
        <v>65</v>
      </c>
      <c r="B81" s="121" t="s">
        <v>310</v>
      </c>
      <c r="C81" s="121" t="s">
        <v>311</v>
      </c>
      <c r="D81" s="163">
        <v>180</v>
      </c>
      <c r="E81" s="121" t="s">
        <v>178</v>
      </c>
      <c r="F81" s="115"/>
      <c r="G81" s="115"/>
      <c r="H81" s="115"/>
    </row>
    <row r="82" spans="1:8" ht="12.75">
      <c r="A82" s="121">
        <v>66</v>
      </c>
      <c r="B82" s="121" t="s">
        <v>312</v>
      </c>
      <c r="C82" s="121" t="s">
        <v>313</v>
      </c>
      <c r="D82" s="163">
        <v>180</v>
      </c>
      <c r="E82" s="121" t="s">
        <v>178</v>
      </c>
      <c r="F82" s="115"/>
      <c r="G82" s="115"/>
      <c r="H82" s="115"/>
    </row>
    <row r="83" spans="1:8" ht="12.75">
      <c r="A83" s="121">
        <v>67</v>
      </c>
      <c r="B83" s="121" t="s">
        <v>314</v>
      </c>
      <c r="C83" s="121" t="s">
        <v>315</v>
      </c>
      <c r="D83" s="163" t="s">
        <v>316</v>
      </c>
      <c r="E83" s="121" t="s">
        <v>178</v>
      </c>
      <c r="F83" s="115"/>
      <c r="G83" s="115"/>
      <c r="H83" s="115"/>
    </row>
    <row r="84" spans="1:8" ht="12.75">
      <c r="A84" s="121">
        <v>68</v>
      </c>
      <c r="B84" s="121" t="s">
        <v>317</v>
      </c>
      <c r="C84" s="121" t="s">
        <v>318</v>
      </c>
      <c r="D84" s="163" t="s">
        <v>192</v>
      </c>
      <c r="E84" s="121" t="s">
        <v>178</v>
      </c>
      <c r="F84" s="115"/>
      <c r="G84" s="115"/>
      <c r="H84" s="115"/>
    </row>
    <row r="85" spans="1:8" ht="12.75">
      <c r="A85" s="121">
        <v>69</v>
      </c>
      <c r="B85" s="121" t="s">
        <v>319</v>
      </c>
      <c r="C85" s="121" t="s">
        <v>320</v>
      </c>
      <c r="D85" s="163">
        <v>160</v>
      </c>
      <c r="E85" s="121" t="s">
        <v>277</v>
      </c>
      <c r="F85" s="115"/>
      <c r="G85" s="115"/>
      <c r="H85" s="115"/>
    </row>
    <row r="86" spans="1:8" ht="12.75">
      <c r="A86" s="121">
        <v>70</v>
      </c>
      <c r="B86" s="121" t="s">
        <v>321</v>
      </c>
      <c r="C86" s="121" t="s">
        <v>322</v>
      </c>
      <c r="D86" s="163" t="s">
        <v>129</v>
      </c>
      <c r="E86" s="121" t="s">
        <v>178</v>
      </c>
      <c r="F86" s="115"/>
      <c r="G86" s="115"/>
      <c r="H86" s="115"/>
    </row>
    <row r="87" spans="1:8" ht="12.75">
      <c r="A87" s="121">
        <v>71</v>
      </c>
      <c r="B87" s="121" t="s">
        <v>323</v>
      </c>
      <c r="C87" s="121" t="s">
        <v>324</v>
      </c>
      <c r="D87" s="163" t="s">
        <v>40</v>
      </c>
      <c r="E87" s="121" t="s">
        <v>178</v>
      </c>
      <c r="F87" s="115"/>
      <c r="G87" s="115"/>
      <c r="H87" s="115"/>
    </row>
    <row r="88" spans="1:8" ht="12.75">
      <c r="A88" s="121">
        <v>72</v>
      </c>
      <c r="B88" s="121" t="s">
        <v>325</v>
      </c>
      <c r="C88" s="121" t="s">
        <v>326</v>
      </c>
      <c r="D88" s="163" t="s">
        <v>40</v>
      </c>
      <c r="E88" s="121" t="s">
        <v>178</v>
      </c>
      <c r="F88" s="115"/>
      <c r="G88" s="115"/>
      <c r="H88" s="115"/>
    </row>
    <row r="89" spans="1:8" ht="12.75">
      <c r="A89" s="121">
        <v>73</v>
      </c>
      <c r="B89" s="121" t="s">
        <v>327</v>
      </c>
      <c r="C89" s="121" t="s">
        <v>328</v>
      </c>
      <c r="D89" s="163" t="s">
        <v>329</v>
      </c>
      <c r="E89" s="121" t="s">
        <v>178</v>
      </c>
      <c r="F89" s="115"/>
      <c r="G89" s="115"/>
      <c r="H89" s="115"/>
    </row>
    <row r="90" spans="1:8" ht="12.75">
      <c r="A90" s="121">
        <v>74</v>
      </c>
      <c r="B90" s="121" t="s">
        <v>330</v>
      </c>
      <c r="C90" s="121" t="s">
        <v>331</v>
      </c>
      <c r="D90" s="163" t="s">
        <v>332</v>
      </c>
      <c r="E90" s="121" t="s">
        <v>178</v>
      </c>
      <c r="F90" s="115"/>
      <c r="G90" s="115"/>
      <c r="H90" s="115"/>
    </row>
    <row r="91" spans="1:8" ht="12.75">
      <c r="A91" s="121">
        <v>75</v>
      </c>
      <c r="B91" s="121" t="s">
        <v>333</v>
      </c>
      <c r="C91" s="121" t="s">
        <v>334</v>
      </c>
      <c r="D91" s="163" t="s">
        <v>335</v>
      </c>
      <c r="E91" s="121" t="s">
        <v>178</v>
      </c>
      <c r="F91" s="115"/>
      <c r="G91" s="115"/>
      <c r="H91" s="115"/>
    </row>
    <row r="92" spans="1:8" ht="12.75">
      <c r="A92" s="121">
        <v>76</v>
      </c>
      <c r="B92" s="121" t="s">
        <v>336</v>
      </c>
      <c r="C92" s="121" t="s">
        <v>337</v>
      </c>
      <c r="D92" s="163" t="s">
        <v>338</v>
      </c>
      <c r="E92" s="121" t="s">
        <v>178</v>
      </c>
      <c r="F92" s="115"/>
      <c r="G92" s="115"/>
      <c r="H92" s="115"/>
    </row>
    <row r="93" spans="1:8" ht="12.75">
      <c r="A93" s="121">
        <v>77</v>
      </c>
      <c r="B93" s="121" t="s">
        <v>339</v>
      </c>
      <c r="C93" s="121" t="s">
        <v>112</v>
      </c>
      <c r="D93" s="163" t="s">
        <v>110</v>
      </c>
      <c r="E93" s="121" t="s">
        <v>255</v>
      </c>
      <c r="F93" s="115"/>
      <c r="G93" s="115"/>
      <c r="H93" s="115"/>
    </row>
    <row r="94" spans="1:8" ht="12.75">
      <c r="A94" s="121">
        <v>78</v>
      </c>
      <c r="B94" s="121" t="s">
        <v>340</v>
      </c>
      <c r="C94" s="121" t="s">
        <v>341</v>
      </c>
      <c r="D94" s="163" t="s">
        <v>129</v>
      </c>
      <c r="E94" s="121" t="s">
        <v>178</v>
      </c>
      <c r="F94" s="115"/>
      <c r="G94" s="115"/>
      <c r="H94" s="115"/>
    </row>
    <row r="95" spans="1:8" ht="12.75">
      <c r="A95" s="121">
        <v>79</v>
      </c>
      <c r="B95" s="121" t="s">
        <v>342</v>
      </c>
      <c r="C95" s="121" t="s">
        <v>343</v>
      </c>
      <c r="D95" s="163" t="s">
        <v>110</v>
      </c>
      <c r="E95" s="121" t="s">
        <v>178</v>
      </c>
      <c r="F95" s="115"/>
      <c r="G95" s="115"/>
      <c r="H95" s="115"/>
    </row>
    <row r="96" spans="1:8" ht="12.75">
      <c r="A96" s="121">
        <v>80</v>
      </c>
      <c r="B96" s="121" t="s">
        <v>344</v>
      </c>
      <c r="C96" s="121" t="s">
        <v>345</v>
      </c>
      <c r="D96" s="163" t="s">
        <v>316</v>
      </c>
      <c r="E96" s="121" t="s">
        <v>178</v>
      </c>
      <c r="F96" s="115"/>
      <c r="G96" s="115"/>
      <c r="H96" s="115"/>
    </row>
    <row r="97" spans="1:8" ht="12.75">
      <c r="A97" s="121">
        <v>81</v>
      </c>
      <c r="B97" s="121" t="s">
        <v>346</v>
      </c>
      <c r="C97" s="121" t="s">
        <v>347</v>
      </c>
      <c r="D97" s="163" t="s">
        <v>129</v>
      </c>
      <c r="E97" s="121" t="s">
        <v>277</v>
      </c>
      <c r="F97" s="115"/>
      <c r="G97" s="115"/>
      <c r="H97" s="115"/>
    </row>
    <row r="98" spans="1:8" ht="12.75">
      <c r="A98" s="121">
        <v>82</v>
      </c>
      <c r="B98" s="121" t="s">
        <v>348</v>
      </c>
      <c r="C98" s="121" t="s">
        <v>349</v>
      </c>
      <c r="D98" s="163" t="s">
        <v>192</v>
      </c>
      <c r="E98" s="121" t="s">
        <v>183</v>
      </c>
      <c r="F98" s="115"/>
      <c r="G98" s="115"/>
      <c r="H98" s="115"/>
    </row>
    <row r="99" spans="1:8" ht="12.75">
      <c r="A99" s="121">
        <v>83</v>
      </c>
      <c r="B99" s="121" t="s">
        <v>350</v>
      </c>
      <c r="C99" s="121" t="s">
        <v>351</v>
      </c>
      <c r="D99" s="163" t="s">
        <v>352</v>
      </c>
      <c r="E99" s="121" t="s">
        <v>178</v>
      </c>
      <c r="F99" s="115"/>
      <c r="G99" s="115"/>
      <c r="H99" s="115"/>
    </row>
    <row r="100" spans="1:8" ht="12.75">
      <c r="A100" s="121">
        <v>84</v>
      </c>
      <c r="B100" s="121" t="s">
        <v>353</v>
      </c>
      <c r="C100" s="121" t="s">
        <v>351</v>
      </c>
      <c r="D100" s="163" t="s">
        <v>177</v>
      </c>
      <c r="E100" s="121" t="s">
        <v>178</v>
      </c>
      <c r="F100" s="115"/>
      <c r="G100" s="115"/>
      <c r="H100" s="115"/>
    </row>
    <row r="101" spans="1:8" ht="12.75">
      <c r="A101" s="121">
        <v>85</v>
      </c>
      <c r="B101" s="121" t="s">
        <v>354</v>
      </c>
      <c r="C101" s="121" t="s">
        <v>355</v>
      </c>
      <c r="D101" s="163" t="s">
        <v>356</v>
      </c>
      <c r="E101" s="121" t="s">
        <v>178</v>
      </c>
      <c r="F101" s="115"/>
      <c r="G101" s="115"/>
      <c r="H101" s="115"/>
    </row>
    <row r="102" spans="1:8" ht="12.75">
      <c r="A102" s="121">
        <v>86</v>
      </c>
      <c r="B102" s="121" t="s">
        <v>357</v>
      </c>
      <c r="C102" s="121" t="s">
        <v>358</v>
      </c>
      <c r="D102" s="163" t="s">
        <v>192</v>
      </c>
      <c r="E102" s="121" t="s">
        <v>178</v>
      </c>
      <c r="F102" s="115"/>
      <c r="G102" s="115"/>
      <c r="H102" s="115"/>
    </row>
    <row r="103" spans="1:8" ht="12.75">
      <c r="A103" s="121">
        <v>87</v>
      </c>
      <c r="B103" s="121" t="s">
        <v>359</v>
      </c>
      <c r="C103" s="121" t="s">
        <v>360</v>
      </c>
      <c r="D103" s="163" t="s">
        <v>221</v>
      </c>
      <c r="E103" s="121" t="s">
        <v>178</v>
      </c>
      <c r="F103" s="115"/>
      <c r="G103" s="115"/>
      <c r="H103" s="115"/>
    </row>
    <row r="104" spans="1:8" ht="12.75">
      <c r="A104" s="121">
        <v>88</v>
      </c>
      <c r="B104" s="121" t="s">
        <v>361</v>
      </c>
      <c r="C104" s="121" t="s">
        <v>362</v>
      </c>
      <c r="D104" s="163" t="s">
        <v>192</v>
      </c>
      <c r="E104" s="121" t="s">
        <v>183</v>
      </c>
      <c r="F104" s="115"/>
      <c r="G104" s="115"/>
      <c r="H104" s="115"/>
    </row>
    <row r="105" spans="1:8" ht="12.75">
      <c r="A105" s="121">
        <v>89</v>
      </c>
      <c r="B105" s="121" t="s">
        <v>363</v>
      </c>
      <c r="C105" s="121" t="s">
        <v>364</v>
      </c>
      <c r="D105" s="163" t="s">
        <v>192</v>
      </c>
      <c r="E105" s="121" t="s">
        <v>183</v>
      </c>
      <c r="F105" s="115"/>
      <c r="G105" s="115"/>
      <c r="H105" s="115"/>
    </row>
    <row r="106" spans="1:8" ht="12.75">
      <c r="A106" s="121">
        <v>90</v>
      </c>
      <c r="B106" s="121" t="s">
        <v>365</v>
      </c>
      <c r="C106" s="121" t="s">
        <v>366</v>
      </c>
      <c r="D106" s="163" t="s">
        <v>192</v>
      </c>
      <c r="E106" s="121" t="s">
        <v>183</v>
      </c>
      <c r="F106" s="115"/>
      <c r="G106" s="115"/>
      <c r="H106" s="115"/>
    </row>
    <row r="107" spans="1:8" ht="12.75">
      <c r="A107" s="121">
        <v>91</v>
      </c>
      <c r="B107" s="121" t="s">
        <v>367</v>
      </c>
      <c r="C107" s="121" t="s">
        <v>368</v>
      </c>
      <c r="D107" s="163" t="s">
        <v>241</v>
      </c>
      <c r="E107" s="121" t="s">
        <v>183</v>
      </c>
      <c r="F107" s="115"/>
      <c r="G107" s="115"/>
      <c r="H107" s="115"/>
    </row>
    <row r="108" spans="1:8" ht="12.75">
      <c r="A108" s="121">
        <v>92</v>
      </c>
      <c r="B108" s="121" t="s">
        <v>369</v>
      </c>
      <c r="C108" s="121" t="s">
        <v>370</v>
      </c>
      <c r="D108" s="163" t="s">
        <v>129</v>
      </c>
      <c r="E108" s="121" t="s">
        <v>178</v>
      </c>
      <c r="F108" s="115"/>
      <c r="G108" s="115"/>
      <c r="H108" s="115"/>
    </row>
    <row r="109" spans="1:8" ht="12.75">
      <c r="A109" s="121">
        <v>93</v>
      </c>
      <c r="B109" s="121" t="s">
        <v>371</v>
      </c>
      <c r="C109" s="121" t="s">
        <v>372</v>
      </c>
      <c r="D109" s="163" t="s">
        <v>177</v>
      </c>
      <c r="E109" s="121" t="s">
        <v>178</v>
      </c>
      <c r="F109" s="115"/>
      <c r="G109" s="115"/>
      <c r="H109" s="115"/>
    </row>
    <row r="110" spans="1:8" ht="12.75">
      <c r="A110" s="121">
        <v>94</v>
      </c>
      <c r="B110" s="121" t="s">
        <v>373</v>
      </c>
      <c r="C110" s="121" t="s">
        <v>374</v>
      </c>
      <c r="D110" s="163" t="s">
        <v>375</v>
      </c>
      <c r="E110" s="121" t="s">
        <v>178</v>
      </c>
      <c r="F110" s="115"/>
      <c r="G110" s="115"/>
      <c r="H110" s="115"/>
    </row>
    <row r="111" spans="1:8" ht="12.75">
      <c r="A111" s="121">
        <v>95</v>
      </c>
      <c r="B111" s="121" t="s">
        <v>376</v>
      </c>
      <c r="C111" s="121" t="s">
        <v>377</v>
      </c>
      <c r="D111" s="163" t="s">
        <v>221</v>
      </c>
      <c r="E111" s="121" t="s">
        <v>178</v>
      </c>
      <c r="F111" s="115"/>
      <c r="G111" s="115"/>
      <c r="H111" s="115"/>
    </row>
    <row r="112" spans="1:8" ht="12.75">
      <c r="A112" s="121">
        <v>96</v>
      </c>
      <c r="B112" s="121" t="s">
        <v>378</v>
      </c>
      <c r="C112" s="121" t="s">
        <v>379</v>
      </c>
      <c r="D112" s="163" t="s">
        <v>123</v>
      </c>
      <c r="E112" s="121" t="s">
        <v>277</v>
      </c>
      <c r="F112" s="115"/>
      <c r="G112" s="115"/>
      <c r="H112" s="115"/>
    </row>
    <row r="113" spans="1:8" ht="12.75">
      <c r="A113" s="121">
        <v>97</v>
      </c>
      <c r="B113" s="121" t="s">
        <v>380</v>
      </c>
      <c r="C113" s="121" t="s">
        <v>381</v>
      </c>
      <c r="D113" s="163" t="s">
        <v>221</v>
      </c>
      <c r="E113" s="121" t="s">
        <v>178</v>
      </c>
      <c r="F113" s="115"/>
      <c r="G113" s="115"/>
      <c r="H113" s="115"/>
    </row>
    <row r="114" spans="1:8" ht="12.75">
      <c r="A114" s="121">
        <v>98</v>
      </c>
      <c r="B114" s="121" t="s">
        <v>382</v>
      </c>
      <c r="C114" s="121" t="s">
        <v>383</v>
      </c>
      <c r="D114" s="163" t="s">
        <v>384</v>
      </c>
      <c r="E114" s="121" t="s">
        <v>178</v>
      </c>
      <c r="F114" s="115"/>
      <c r="G114" s="115"/>
      <c r="H114" s="115"/>
    </row>
    <row r="115" spans="1:8" ht="12.75">
      <c r="A115" s="121">
        <v>99</v>
      </c>
      <c r="B115" s="121" t="s">
        <v>385</v>
      </c>
      <c r="C115" s="121" t="s">
        <v>386</v>
      </c>
      <c r="D115" s="163" t="s">
        <v>221</v>
      </c>
      <c r="E115" s="121" t="s">
        <v>178</v>
      </c>
      <c r="F115" s="115"/>
      <c r="G115" s="115"/>
      <c r="H115" s="115"/>
    </row>
    <row r="116" spans="1:8" ht="12.75">
      <c r="A116" s="121">
        <v>100</v>
      </c>
      <c r="B116" s="121" t="s">
        <v>387</v>
      </c>
      <c r="C116" s="121" t="s">
        <v>388</v>
      </c>
      <c r="D116" s="163" t="s">
        <v>221</v>
      </c>
      <c r="E116" s="121" t="s">
        <v>178</v>
      </c>
      <c r="F116" s="115"/>
      <c r="G116" s="115"/>
      <c r="H116" s="115"/>
    </row>
    <row r="117" spans="1:8" ht="12.75">
      <c r="A117" s="121">
        <v>101</v>
      </c>
      <c r="B117" s="121" t="s">
        <v>389</v>
      </c>
      <c r="C117" s="121" t="s">
        <v>390</v>
      </c>
      <c r="D117" s="163" t="s">
        <v>99</v>
      </c>
      <c r="E117" s="121" t="s">
        <v>277</v>
      </c>
      <c r="F117" s="115"/>
      <c r="G117" s="115"/>
      <c r="H117" s="115"/>
    </row>
    <row r="118" spans="1:8" ht="12.75">
      <c r="A118" s="121">
        <v>102</v>
      </c>
      <c r="B118" s="121" t="s">
        <v>391</v>
      </c>
      <c r="C118" s="121" t="s">
        <v>392</v>
      </c>
      <c r="D118" s="163" t="s">
        <v>129</v>
      </c>
      <c r="E118" s="121" t="s">
        <v>277</v>
      </c>
      <c r="F118" s="115"/>
      <c r="G118" s="115"/>
      <c r="H118" s="115"/>
    </row>
    <row r="119" spans="1:8" ht="12.75">
      <c r="A119" s="121">
        <v>103</v>
      </c>
      <c r="B119" s="121" t="s">
        <v>393</v>
      </c>
      <c r="C119" s="121" t="s">
        <v>394</v>
      </c>
      <c r="D119" s="163" t="s">
        <v>192</v>
      </c>
      <c r="E119" s="121" t="s">
        <v>178</v>
      </c>
      <c r="F119" s="115"/>
      <c r="G119" s="115"/>
      <c r="H119" s="115"/>
    </row>
    <row r="120" spans="1:8" ht="12.75">
      <c r="A120" s="121">
        <v>104</v>
      </c>
      <c r="B120" s="121" t="s">
        <v>395</v>
      </c>
      <c r="C120" s="121" t="s">
        <v>396</v>
      </c>
      <c r="D120" s="163" t="s">
        <v>192</v>
      </c>
      <c r="E120" s="121" t="s">
        <v>178</v>
      </c>
      <c r="F120" s="115"/>
      <c r="G120" s="115"/>
      <c r="H120" s="115"/>
    </row>
    <row r="121" spans="1:8" ht="12.75">
      <c r="A121" s="121">
        <v>105</v>
      </c>
      <c r="B121" s="121" t="s">
        <v>397</v>
      </c>
      <c r="C121" s="121" t="s">
        <v>398</v>
      </c>
      <c r="D121" s="163" t="s">
        <v>192</v>
      </c>
      <c r="E121" s="121" t="s">
        <v>178</v>
      </c>
      <c r="F121" s="115"/>
      <c r="G121" s="115"/>
      <c r="H121" s="115"/>
    </row>
    <row r="122" spans="1:8" ht="12.75">
      <c r="A122" s="121">
        <v>106</v>
      </c>
      <c r="B122" s="121" t="s">
        <v>399</v>
      </c>
      <c r="C122" s="121" t="s">
        <v>400</v>
      </c>
      <c r="D122" s="163" t="s">
        <v>177</v>
      </c>
      <c r="E122" s="121" t="s">
        <v>178</v>
      </c>
      <c r="F122" s="115"/>
      <c r="G122" s="115"/>
      <c r="H122" s="115"/>
    </row>
    <row r="123" spans="1:8" ht="12.75">
      <c r="A123" s="121">
        <v>107</v>
      </c>
      <c r="B123" s="121" t="s">
        <v>401</v>
      </c>
      <c r="C123" s="121" t="s">
        <v>402</v>
      </c>
      <c r="D123" s="163" t="s">
        <v>221</v>
      </c>
      <c r="E123" s="121" t="s">
        <v>178</v>
      </c>
      <c r="F123" s="115"/>
      <c r="G123" s="115"/>
      <c r="H123" s="115"/>
    </row>
    <row r="124" spans="1:8" ht="12.75">
      <c r="A124" s="121">
        <v>108</v>
      </c>
      <c r="B124" s="121" t="s">
        <v>403</v>
      </c>
      <c r="C124" s="121" t="s">
        <v>404</v>
      </c>
      <c r="D124" s="163" t="s">
        <v>40</v>
      </c>
      <c r="E124" s="121" t="s">
        <v>178</v>
      </c>
      <c r="F124" s="115"/>
      <c r="G124" s="115"/>
      <c r="H124" s="115"/>
    </row>
    <row r="125" spans="1:8" ht="12.75">
      <c r="A125" s="121">
        <v>109</v>
      </c>
      <c r="B125" s="123" t="s">
        <v>405</v>
      </c>
      <c r="C125" s="121" t="s">
        <v>406</v>
      </c>
      <c r="D125" s="163" t="s">
        <v>129</v>
      </c>
      <c r="E125" s="121" t="s">
        <v>178</v>
      </c>
      <c r="F125" s="115"/>
      <c r="G125" s="115"/>
      <c r="H125" s="115"/>
    </row>
    <row r="126" spans="1:8" ht="12.75">
      <c r="A126" s="121">
        <v>110</v>
      </c>
      <c r="B126" s="121" t="s">
        <v>407</v>
      </c>
      <c r="C126" s="121" t="s">
        <v>408</v>
      </c>
      <c r="D126" s="163" t="s">
        <v>221</v>
      </c>
      <c r="E126" s="121" t="s">
        <v>178</v>
      </c>
      <c r="F126" s="115"/>
      <c r="G126" s="115"/>
      <c r="H126" s="115"/>
    </row>
    <row r="127" spans="1:8" ht="12.75">
      <c r="A127" s="121">
        <v>111</v>
      </c>
      <c r="B127" s="121" t="s">
        <v>409</v>
      </c>
      <c r="C127" s="121" t="s">
        <v>294</v>
      </c>
      <c r="D127" s="164" t="s">
        <v>410</v>
      </c>
      <c r="E127" s="121" t="s">
        <v>178</v>
      </c>
      <c r="F127" s="115"/>
      <c r="G127" s="115"/>
      <c r="H127" s="115"/>
    </row>
    <row r="128" spans="1:8" ht="12.75">
      <c r="A128" s="121">
        <v>112</v>
      </c>
      <c r="B128" s="121" t="s">
        <v>411</v>
      </c>
      <c r="C128" s="121" t="s">
        <v>268</v>
      </c>
      <c r="D128" s="162" t="s">
        <v>110</v>
      </c>
      <c r="E128" s="121" t="s">
        <v>178</v>
      </c>
      <c r="F128" s="115"/>
      <c r="G128" s="115"/>
      <c r="H128" s="115"/>
    </row>
    <row r="129" spans="1:8" ht="12.75">
      <c r="A129" s="121">
        <v>113</v>
      </c>
      <c r="B129" s="121" t="s">
        <v>412</v>
      </c>
      <c r="C129" s="121" t="s">
        <v>413</v>
      </c>
      <c r="D129" s="163" t="s">
        <v>221</v>
      </c>
      <c r="E129" s="121" t="s">
        <v>178</v>
      </c>
      <c r="F129" s="115"/>
      <c r="G129" s="115"/>
      <c r="H129" s="115"/>
    </row>
    <row r="130" spans="1:8" ht="12.75">
      <c r="A130" s="121">
        <v>114</v>
      </c>
      <c r="B130" s="121" t="s">
        <v>414</v>
      </c>
      <c r="C130" s="121" t="s">
        <v>415</v>
      </c>
      <c r="D130" s="163" t="s">
        <v>192</v>
      </c>
      <c r="E130" s="121" t="s">
        <v>178</v>
      </c>
      <c r="F130" s="115"/>
      <c r="G130" s="115"/>
      <c r="H130" s="115"/>
    </row>
    <row r="131" spans="1:8" ht="12.75">
      <c r="A131" s="121">
        <v>115</v>
      </c>
      <c r="B131" s="121" t="s">
        <v>416</v>
      </c>
      <c r="C131" s="121" t="s">
        <v>417</v>
      </c>
      <c r="D131" s="163" t="s">
        <v>221</v>
      </c>
      <c r="E131" s="121" t="s">
        <v>178</v>
      </c>
      <c r="F131" s="115"/>
      <c r="G131" s="115"/>
      <c r="H131" s="115"/>
    </row>
    <row r="132" spans="1:8" ht="12.75">
      <c r="A132" s="121">
        <v>116</v>
      </c>
      <c r="B132" s="121" t="s">
        <v>418</v>
      </c>
      <c r="C132" s="121" t="s">
        <v>419</v>
      </c>
      <c r="D132" s="163" t="s">
        <v>221</v>
      </c>
      <c r="E132" s="121" t="s">
        <v>178</v>
      </c>
      <c r="F132" s="115"/>
      <c r="G132" s="115"/>
      <c r="H132" s="115"/>
    </row>
    <row r="133" spans="1:8" ht="12.75">
      <c r="A133" s="121">
        <v>117</v>
      </c>
      <c r="B133" s="121" t="s">
        <v>420</v>
      </c>
      <c r="C133" s="121" t="s">
        <v>421</v>
      </c>
      <c r="D133" s="163" t="s">
        <v>40</v>
      </c>
      <c r="E133" s="121" t="s">
        <v>178</v>
      </c>
      <c r="F133" s="115"/>
      <c r="G133" s="115"/>
      <c r="H133" s="115"/>
    </row>
    <row r="134" spans="1:8" ht="12.75">
      <c r="A134" s="121">
        <v>118</v>
      </c>
      <c r="B134" s="121" t="s">
        <v>422</v>
      </c>
      <c r="C134" s="121" t="s">
        <v>423</v>
      </c>
      <c r="D134" s="163" t="s">
        <v>424</v>
      </c>
      <c r="E134" s="121" t="s">
        <v>178</v>
      </c>
      <c r="F134" s="115"/>
      <c r="G134" s="115"/>
      <c r="H134" s="115"/>
    </row>
    <row r="135" spans="1:8" ht="12.75">
      <c r="A135" s="121">
        <v>119</v>
      </c>
      <c r="B135" s="121" t="s">
        <v>425</v>
      </c>
      <c r="C135" s="121" t="s">
        <v>426</v>
      </c>
      <c r="D135" s="163" t="s">
        <v>177</v>
      </c>
      <c r="E135" s="121" t="s">
        <v>178</v>
      </c>
      <c r="F135" s="115"/>
      <c r="G135" s="115"/>
      <c r="H135" s="115"/>
    </row>
    <row r="136" spans="1:8" ht="12.75">
      <c r="A136" s="121">
        <v>120</v>
      </c>
      <c r="B136" s="121" t="s">
        <v>427</v>
      </c>
      <c r="C136" s="121" t="s">
        <v>428</v>
      </c>
      <c r="D136" s="163" t="s">
        <v>192</v>
      </c>
      <c r="E136" s="121" t="s">
        <v>178</v>
      </c>
      <c r="F136" s="115"/>
      <c r="G136" s="115"/>
      <c r="H136" s="115"/>
    </row>
    <row r="137" spans="1:8" ht="12.75">
      <c r="A137" s="121">
        <v>121</v>
      </c>
      <c r="B137" s="121" t="s">
        <v>429</v>
      </c>
      <c r="C137" s="121" t="s">
        <v>430</v>
      </c>
      <c r="D137" s="163" t="s">
        <v>221</v>
      </c>
      <c r="E137" s="121" t="s">
        <v>178</v>
      </c>
      <c r="F137" s="115"/>
      <c r="G137" s="115"/>
      <c r="H137" s="115"/>
    </row>
    <row r="138" spans="1:8" ht="12.75">
      <c r="A138" s="121">
        <v>122</v>
      </c>
      <c r="B138" s="121" t="s">
        <v>431</v>
      </c>
      <c r="C138" s="121" t="s">
        <v>432</v>
      </c>
      <c r="D138" s="163" t="s">
        <v>329</v>
      </c>
      <c r="E138" s="121" t="s">
        <v>178</v>
      </c>
      <c r="F138" s="115"/>
      <c r="G138" s="115"/>
      <c r="H138" s="115"/>
    </row>
    <row r="139" spans="1:8" ht="12.75">
      <c r="A139" s="84">
        <v>123</v>
      </c>
      <c r="B139" s="121" t="s">
        <v>433</v>
      </c>
      <c r="C139" s="121" t="s">
        <v>434</v>
      </c>
      <c r="D139" s="163" t="s">
        <v>221</v>
      </c>
      <c r="E139" s="121" t="s">
        <v>178</v>
      </c>
      <c r="F139" s="115"/>
      <c r="G139" s="115"/>
      <c r="H139" s="115"/>
    </row>
    <row r="140" spans="1:8" ht="12.75">
      <c r="A140" s="84">
        <v>124</v>
      </c>
      <c r="B140" s="121" t="s">
        <v>435</v>
      </c>
      <c r="C140" s="121" t="s">
        <v>436</v>
      </c>
      <c r="D140" s="163" t="s">
        <v>192</v>
      </c>
      <c r="E140" s="121" t="s">
        <v>183</v>
      </c>
      <c r="F140" s="115"/>
      <c r="G140" s="115"/>
      <c r="H140" s="115"/>
    </row>
    <row r="141" spans="1:8" ht="12.75">
      <c r="A141" s="121">
        <v>125</v>
      </c>
      <c r="B141" s="121" t="s">
        <v>437</v>
      </c>
      <c r="C141" s="121" t="s">
        <v>438</v>
      </c>
      <c r="D141" s="163" t="s">
        <v>192</v>
      </c>
      <c r="E141" s="121" t="s">
        <v>183</v>
      </c>
      <c r="F141" s="115"/>
      <c r="G141" s="115"/>
      <c r="H141" s="115"/>
    </row>
    <row r="142" spans="1:8" ht="12.75">
      <c r="A142" s="121">
        <v>126</v>
      </c>
      <c r="B142" s="121" t="s">
        <v>439</v>
      </c>
      <c r="C142" s="121" t="s">
        <v>440</v>
      </c>
      <c r="D142" s="163" t="s">
        <v>192</v>
      </c>
      <c r="E142" s="121" t="s">
        <v>178</v>
      </c>
      <c r="F142" s="115"/>
      <c r="G142" s="115"/>
      <c r="H142" s="115"/>
    </row>
    <row r="143" spans="1:8" ht="12.75">
      <c r="A143" s="121">
        <v>127</v>
      </c>
      <c r="B143" s="121" t="s">
        <v>441</v>
      </c>
      <c r="C143" s="121" t="s">
        <v>442</v>
      </c>
      <c r="D143" s="163" t="s">
        <v>443</v>
      </c>
      <c r="E143" s="121" t="s">
        <v>178</v>
      </c>
      <c r="F143" s="115"/>
      <c r="G143" s="115"/>
      <c r="H143" s="115"/>
    </row>
    <row r="144" spans="1:8" ht="12.75">
      <c r="A144" s="129">
        <v>128</v>
      </c>
      <c r="B144" s="105" t="s">
        <v>444</v>
      </c>
      <c r="C144" s="105" t="s">
        <v>445</v>
      </c>
      <c r="D144" s="165" t="s">
        <v>446</v>
      </c>
      <c r="E144" s="121" t="s">
        <v>178</v>
      </c>
      <c r="F144" s="115"/>
      <c r="G144" s="115"/>
      <c r="H144" s="115"/>
    </row>
    <row r="145" spans="1:8" ht="12.75">
      <c r="A145" s="130"/>
      <c r="B145" s="131"/>
      <c r="C145" s="131"/>
      <c r="D145" s="132" t="s">
        <v>447</v>
      </c>
      <c r="E145" s="121"/>
      <c r="F145" s="115"/>
      <c r="G145" s="115"/>
      <c r="H145" s="115"/>
    </row>
    <row r="146" spans="1:8" ht="12.75">
      <c r="A146" s="121">
        <v>129</v>
      </c>
      <c r="B146" s="121" t="s">
        <v>448</v>
      </c>
      <c r="C146" s="123" t="s">
        <v>449</v>
      </c>
      <c r="D146" s="163" t="s">
        <v>332</v>
      </c>
      <c r="E146" s="121" t="s">
        <v>178</v>
      </c>
      <c r="F146" s="115"/>
      <c r="G146" s="115"/>
      <c r="H146" s="115"/>
    </row>
    <row r="147" spans="1:8" ht="12.75">
      <c r="A147" s="84">
        <v>130</v>
      </c>
      <c r="B147" s="121" t="s">
        <v>450</v>
      </c>
      <c r="C147" s="121" t="s">
        <v>451</v>
      </c>
      <c r="D147" s="163" t="s">
        <v>452</v>
      </c>
      <c r="E147" s="121" t="s">
        <v>178</v>
      </c>
      <c r="F147" s="115"/>
      <c r="G147" s="115"/>
      <c r="H147" s="115"/>
    </row>
    <row r="148" spans="1:8" ht="12.75">
      <c r="A148" s="84">
        <v>131</v>
      </c>
      <c r="B148" s="121" t="s">
        <v>453</v>
      </c>
      <c r="C148" s="121" t="s">
        <v>454</v>
      </c>
      <c r="D148" s="163" t="s">
        <v>129</v>
      </c>
      <c r="E148" s="121" t="s">
        <v>178</v>
      </c>
      <c r="F148" s="115"/>
      <c r="G148" s="115"/>
      <c r="H148" s="115"/>
    </row>
    <row r="149" spans="1:8" ht="12.75">
      <c r="A149" s="84">
        <v>132</v>
      </c>
      <c r="B149" s="121" t="s">
        <v>455</v>
      </c>
      <c r="C149" s="121" t="s">
        <v>451</v>
      </c>
      <c r="D149" s="163" t="s">
        <v>192</v>
      </c>
      <c r="E149" s="121" t="s">
        <v>178</v>
      </c>
      <c r="F149" s="115"/>
      <c r="G149" s="115"/>
      <c r="H149" s="115"/>
    </row>
    <row r="150" spans="1:8" ht="12.75">
      <c r="A150" s="84">
        <v>133</v>
      </c>
      <c r="B150" s="121" t="s">
        <v>456</v>
      </c>
      <c r="C150" s="121" t="s">
        <v>457</v>
      </c>
      <c r="D150" s="163" t="s">
        <v>458</v>
      </c>
      <c r="E150" s="121" t="s">
        <v>178</v>
      </c>
      <c r="F150" s="115"/>
      <c r="G150" s="115"/>
      <c r="H150" s="115"/>
    </row>
    <row r="151" spans="1:8" ht="12.75">
      <c r="A151" s="84">
        <v>134</v>
      </c>
      <c r="B151" s="121" t="s">
        <v>459</v>
      </c>
      <c r="C151" s="121" t="s">
        <v>460</v>
      </c>
      <c r="D151" s="130">
        <v>250</v>
      </c>
      <c r="E151" s="121" t="s">
        <v>178</v>
      </c>
      <c r="F151" s="115"/>
      <c r="G151" s="115"/>
      <c r="H151" s="115"/>
    </row>
    <row r="152" spans="1:8" ht="12.75">
      <c r="A152" s="84">
        <v>135</v>
      </c>
      <c r="B152" s="121" t="s">
        <v>461</v>
      </c>
      <c r="C152" s="121" t="s">
        <v>462</v>
      </c>
      <c r="D152" s="130" t="s">
        <v>192</v>
      </c>
      <c r="E152" s="121" t="s">
        <v>178</v>
      </c>
      <c r="F152" s="115"/>
      <c r="G152" s="115"/>
      <c r="H152" s="115"/>
    </row>
    <row r="153" spans="1:8" ht="12.75">
      <c r="A153" s="84">
        <v>136</v>
      </c>
      <c r="B153" s="121" t="s">
        <v>463</v>
      </c>
      <c r="C153" s="121" t="s">
        <v>464</v>
      </c>
      <c r="D153" s="130" t="s">
        <v>221</v>
      </c>
      <c r="E153" s="121" t="s">
        <v>178</v>
      </c>
      <c r="F153" s="115"/>
      <c r="G153" s="115"/>
      <c r="H153" s="115"/>
    </row>
    <row r="154" spans="1:8" ht="12.75">
      <c r="A154" s="84">
        <v>137</v>
      </c>
      <c r="B154" s="121" t="s">
        <v>465</v>
      </c>
      <c r="C154" s="121" t="s">
        <v>466</v>
      </c>
      <c r="D154" s="130">
        <v>100</v>
      </c>
      <c r="E154" s="121" t="s">
        <v>467</v>
      </c>
      <c r="F154" s="115"/>
      <c r="G154" s="115"/>
      <c r="H154" s="115"/>
    </row>
    <row r="155" spans="1:8" ht="12.75">
      <c r="A155" s="84">
        <v>138</v>
      </c>
      <c r="B155" s="121" t="s">
        <v>468</v>
      </c>
      <c r="C155" s="121" t="s">
        <v>469</v>
      </c>
      <c r="D155" s="130" t="s">
        <v>329</v>
      </c>
      <c r="E155" s="121" t="s">
        <v>178</v>
      </c>
      <c r="F155" s="115"/>
      <c r="G155" s="115"/>
      <c r="H155" s="115"/>
    </row>
    <row r="156" spans="1:8" ht="12.75">
      <c r="A156" s="84">
        <v>139</v>
      </c>
      <c r="B156" s="121" t="s">
        <v>470</v>
      </c>
      <c r="C156" s="121" t="s">
        <v>471</v>
      </c>
      <c r="D156" s="166">
        <v>160.18</v>
      </c>
      <c r="E156" s="121" t="s">
        <v>472</v>
      </c>
      <c r="F156" s="85"/>
      <c r="G156" s="85"/>
      <c r="H156" s="85"/>
    </row>
    <row r="157" spans="1:8" ht="12.75">
      <c r="A157" s="84">
        <v>140</v>
      </c>
      <c r="B157" s="119" t="s">
        <v>473</v>
      </c>
      <c r="C157" s="119" t="s">
        <v>474</v>
      </c>
      <c r="D157" s="152">
        <v>100</v>
      </c>
      <c r="E157" s="119" t="s">
        <v>178</v>
      </c>
      <c r="F157" s="159"/>
      <c r="G157" s="159"/>
      <c r="H157" s="159"/>
    </row>
    <row r="158" spans="1:8" ht="12.75">
      <c r="A158" s="134">
        <v>141</v>
      </c>
      <c r="B158" s="135" t="s">
        <v>475</v>
      </c>
      <c r="C158" s="135" t="s">
        <v>476</v>
      </c>
      <c r="D158" s="155">
        <v>250</v>
      </c>
      <c r="E158" s="119" t="s">
        <v>467</v>
      </c>
      <c r="F158" s="159"/>
      <c r="G158" s="159"/>
      <c r="H158" s="159"/>
    </row>
    <row r="159" spans="1:8" ht="12.75">
      <c r="A159" s="137"/>
      <c r="B159" s="138"/>
      <c r="C159" s="138"/>
      <c r="D159" s="139" t="s">
        <v>88</v>
      </c>
      <c r="E159" s="119"/>
      <c r="F159" s="159"/>
      <c r="G159" s="159"/>
      <c r="H159" s="159"/>
    </row>
    <row r="160" spans="1:8" ht="12.75">
      <c r="A160" s="84">
        <v>142</v>
      </c>
      <c r="B160" s="141" t="s">
        <v>477</v>
      </c>
      <c r="C160" s="127" t="s">
        <v>478</v>
      </c>
      <c r="D160" s="167">
        <v>3200.18</v>
      </c>
      <c r="E160" s="119" t="s">
        <v>178</v>
      </c>
      <c r="F160" s="159"/>
      <c r="G160" s="159"/>
      <c r="H160" s="159"/>
    </row>
    <row r="161" spans="1:8" ht="12.75">
      <c r="A161" s="84">
        <v>143</v>
      </c>
      <c r="B161" s="143" t="s">
        <v>479</v>
      </c>
      <c r="C161" s="119" t="s">
        <v>480</v>
      </c>
      <c r="D161" s="152">
        <v>400</v>
      </c>
      <c r="E161" s="119" t="s">
        <v>178</v>
      </c>
      <c r="F161" s="159"/>
      <c r="G161" s="159"/>
      <c r="H161" s="159"/>
    </row>
    <row r="162" spans="1:8" ht="12.75">
      <c r="A162" s="84">
        <v>144</v>
      </c>
      <c r="B162" s="143" t="s">
        <v>481</v>
      </c>
      <c r="C162" s="119" t="s">
        <v>482</v>
      </c>
      <c r="D162" s="152">
        <v>320</v>
      </c>
      <c r="E162" s="119" t="s">
        <v>178</v>
      </c>
      <c r="F162" s="159"/>
      <c r="G162" s="159"/>
      <c r="H162" s="159"/>
    </row>
    <row r="163" spans="1:8" ht="12.75">
      <c r="A163" s="84">
        <v>145</v>
      </c>
      <c r="B163" s="143" t="s">
        <v>483</v>
      </c>
      <c r="C163" s="119"/>
      <c r="D163" s="152">
        <v>250</v>
      </c>
      <c r="E163" s="119" t="s">
        <v>484</v>
      </c>
      <c r="F163" s="159"/>
      <c r="G163" s="159"/>
      <c r="H163" s="159"/>
    </row>
    <row r="164" spans="1:8" ht="12.75">
      <c r="A164" s="84">
        <v>146</v>
      </c>
      <c r="B164" s="143" t="s">
        <v>485</v>
      </c>
      <c r="C164" s="119" t="s">
        <v>486</v>
      </c>
      <c r="D164" s="152" t="s">
        <v>192</v>
      </c>
      <c r="E164" s="119" t="s">
        <v>178</v>
      </c>
      <c r="F164" s="159"/>
      <c r="G164" s="159"/>
      <c r="H164" s="159"/>
    </row>
    <row r="165" spans="1:8" ht="12.75">
      <c r="A165" s="84">
        <v>147</v>
      </c>
      <c r="B165" s="143" t="s">
        <v>487</v>
      </c>
      <c r="C165" s="119" t="s">
        <v>488</v>
      </c>
      <c r="D165" s="152" t="s">
        <v>221</v>
      </c>
      <c r="E165" s="119" t="s">
        <v>178</v>
      </c>
      <c r="F165" s="159"/>
      <c r="G165" s="159"/>
      <c r="H165" s="159"/>
    </row>
    <row r="166" spans="1:8" ht="12.75">
      <c r="A166" s="134">
        <v>148</v>
      </c>
      <c r="B166" s="144" t="s">
        <v>489</v>
      </c>
      <c r="C166" s="135" t="s">
        <v>490</v>
      </c>
      <c r="D166" s="155" t="s">
        <v>221</v>
      </c>
      <c r="E166" s="119" t="s">
        <v>178</v>
      </c>
      <c r="F166" s="159"/>
      <c r="G166" s="159"/>
      <c r="H166" s="159"/>
    </row>
    <row r="167" spans="1:8" ht="12.75">
      <c r="A167" s="84"/>
      <c r="B167" s="140"/>
      <c r="C167" s="138"/>
      <c r="D167" s="139" t="s">
        <v>491</v>
      </c>
      <c r="E167" s="119"/>
      <c r="F167" s="159"/>
      <c r="G167" s="159"/>
      <c r="H167" s="159"/>
    </row>
    <row r="168" spans="1:8" ht="12.75">
      <c r="A168" s="84">
        <v>149</v>
      </c>
      <c r="B168" s="145" t="s">
        <v>492</v>
      </c>
      <c r="C168" s="146" t="s">
        <v>493</v>
      </c>
      <c r="D168" s="157" t="s">
        <v>192</v>
      </c>
      <c r="E168" s="119" t="s">
        <v>178</v>
      </c>
      <c r="F168" s="159"/>
      <c r="G168" s="159"/>
      <c r="H168" s="159"/>
    </row>
    <row r="169" spans="1:8" ht="12.75">
      <c r="A169" s="137"/>
      <c r="B169" s="140"/>
      <c r="C169" s="138"/>
      <c r="D169" s="139" t="s">
        <v>494</v>
      </c>
      <c r="E169" s="119"/>
      <c r="F169" s="159"/>
      <c r="G169" s="159"/>
      <c r="H169" s="159"/>
    </row>
    <row r="170" spans="1:8" ht="12.75">
      <c r="A170" s="84">
        <v>150</v>
      </c>
      <c r="B170" s="146" t="s">
        <v>495</v>
      </c>
      <c r="C170" s="146" t="s">
        <v>496</v>
      </c>
      <c r="D170" s="157">
        <v>560</v>
      </c>
      <c r="E170" s="119" t="s">
        <v>178</v>
      </c>
      <c r="F170" s="159"/>
      <c r="G170" s="159"/>
      <c r="H170" s="159"/>
    </row>
    <row r="171" spans="1:8" ht="12.75">
      <c r="A171" s="137"/>
      <c r="B171" s="138"/>
      <c r="C171" s="138"/>
      <c r="D171" s="139" t="s">
        <v>497</v>
      </c>
      <c r="E171" s="119"/>
      <c r="F171" s="159"/>
      <c r="G171" s="159"/>
      <c r="H171" s="159"/>
    </row>
    <row r="172" spans="1:8" ht="12.75">
      <c r="A172" s="84">
        <v>151</v>
      </c>
      <c r="B172" s="146" t="s">
        <v>498</v>
      </c>
      <c r="C172" s="146" t="s">
        <v>499</v>
      </c>
      <c r="D172" s="157">
        <v>160</v>
      </c>
      <c r="E172" s="119" t="s">
        <v>467</v>
      </c>
      <c r="F172" s="159"/>
      <c r="G172" s="159"/>
      <c r="H172" s="159"/>
    </row>
    <row r="173" spans="1:8" ht="12.75">
      <c r="A173" s="137"/>
      <c r="B173" s="138"/>
      <c r="C173" s="138"/>
      <c r="D173" s="139" t="s">
        <v>500</v>
      </c>
      <c r="E173" s="119"/>
      <c r="F173" s="159"/>
      <c r="G173" s="159"/>
      <c r="H173" s="159"/>
    </row>
    <row r="174" spans="1:8" ht="12.75">
      <c r="A174" s="84">
        <v>152</v>
      </c>
      <c r="B174" s="147" t="s">
        <v>501</v>
      </c>
      <c r="C174" s="146" t="s">
        <v>502</v>
      </c>
      <c r="D174" s="157" t="s">
        <v>192</v>
      </c>
      <c r="E174" s="119" t="s">
        <v>178</v>
      </c>
      <c r="F174" s="159"/>
      <c r="G174" s="159"/>
      <c r="H174" s="159"/>
    </row>
    <row r="175" spans="1:8" ht="12.75">
      <c r="A175" s="137"/>
      <c r="B175" s="140"/>
      <c r="C175" s="138"/>
      <c r="D175" s="139" t="s">
        <v>93</v>
      </c>
      <c r="E175" s="119"/>
      <c r="F175" s="159"/>
      <c r="G175" s="159"/>
      <c r="H175" s="159"/>
    </row>
    <row r="176" spans="1:8" ht="12.75">
      <c r="A176" s="84">
        <v>153</v>
      </c>
      <c r="B176" s="142" t="s">
        <v>503</v>
      </c>
      <c r="C176" s="127" t="s">
        <v>504</v>
      </c>
      <c r="D176" s="156">
        <v>630</v>
      </c>
      <c r="E176" s="119" t="s">
        <v>484</v>
      </c>
      <c r="F176" s="159"/>
      <c r="G176" s="159"/>
      <c r="H176" s="159"/>
    </row>
    <row r="177" spans="1:8" ht="12.75">
      <c r="A177" s="84">
        <v>154</v>
      </c>
      <c r="B177" s="133" t="s">
        <v>505</v>
      </c>
      <c r="C177" s="119" t="s">
        <v>462</v>
      </c>
      <c r="D177" s="152" t="s">
        <v>221</v>
      </c>
      <c r="E177" s="119" t="s">
        <v>178</v>
      </c>
      <c r="F177" s="159"/>
      <c r="G177" s="159"/>
      <c r="H177" s="159"/>
    </row>
    <row r="178" spans="1:8" ht="12.75">
      <c r="A178" s="84">
        <v>155</v>
      </c>
      <c r="B178" s="133" t="s">
        <v>506</v>
      </c>
      <c r="C178" s="119" t="s">
        <v>507</v>
      </c>
      <c r="D178" s="152">
        <v>630</v>
      </c>
      <c r="E178" s="119" t="s">
        <v>484</v>
      </c>
      <c r="F178" s="159"/>
      <c r="G178" s="159"/>
      <c r="H178" s="159"/>
    </row>
    <row r="179" spans="1:8" ht="12.75">
      <c r="A179" s="148">
        <v>156</v>
      </c>
      <c r="B179" s="133" t="s">
        <v>508</v>
      </c>
      <c r="C179" s="119" t="s">
        <v>474</v>
      </c>
      <c r="D179" s="152">
        <v>630</v>
      </c>
      <c r="E179" s="119" t="s">
        <v>484</v>
      </c>
      <c r="F179" s="159"/>
      <c r="G179" s="159"/>
      <c r="H179" s="159"/>
    </row>
    <row r="180" spans="1:8" ht="12.75">
      <c r="A180" s="148">
        <v>157</v>
      </c>
      <c r="B180" s="136" t="s">
        <v>509</v>
      </c>
      <c r="C180" s="135" t="s">
        <v>510</v>
      </c>
      <c r="D180" s="155" t="s">
        <v>221</v>
      </c>
      <c r="E180" s="119" t="s">
        <v>178</v>
      </c>
      <c r="F180" s="159"/>
      <c r="G180" s="159"/>
      <c r="H180" s="159"/>
    </row>
    <row r="181" spans="1:8" ht="12.75">
      <c r="A181" s="137"/>
      <c r="B181" s="140"/>
      <c r="C181" s="138"/>
      <c r="D181" s="139" t="s">
        <v>94</v>
      </c>
      <c r="E181" s="119"/>
      <c r="F181" s="159"/>
      <c r="G181" s="159"/>
      <c r="H181" s="159"/>
    </row>
    <row r="182" spans="1:8" ht="12.75">
      <c r="A182" s="149">
        <v>158</v>
      </c>
      <c r="B182" s="142" t="s">
        <v>81</v>
      </c>
      <c r="C182" s="127"/>
      <c r="D182" s="156" t="s">
        <v>177</v>
      </c>
      <c r="E182" s="119" t="s">
        <v>178</v>
      </c>
      <c r="F182" s="159"/>
      <c r="G182" s="159"/>
      <c r="H182" s="159"/>
    </row>
    <row r="183" spans="1:8" ht="12.75">
      <c r="A183" s="149">
        <v>159</v>
      </c>
      <c r="B183" s="136" t="s">
        <v>511</v>
      </c>
      <c r="C183" s="135" t="s">
        <v>510</v>
      </c>
      <c r="D183" s="155" t="s">
        <v>192</v>
      </c>
      <c r="E183" s="119" t="s">
        <v>178</v>
      </c>
      <c r="F183" s="159"/>
      <c r="G183" s="159"/>
      <c r="H183" s="159"/>
    </row>
    <row r="184" spans="1:8" ht="12.75">
      <c r="A184" s="137"/>
      <c r="B184" s="140"/>
      <c r="C184" s="138"/>
      <c r="D184" s="139" t="s">
        <v>512</v>
      </c>
      <c r="E184" s="119"/>
      <c r="F184" s="159"/>
      <c r="G184" s="159"/>
      <c r="H184" s="159"/>
    </row>
    <row r="185" spans="1:8" ht="12.75">
      <c r="A185" s="149">
        <v>160</v>
      </c>
      <c r="B185" s="150" t="s">
        <v>513</v>
      </c>
      <c r="C185" s="127" t="s">
        <v>514</v>
      </c>
      <c r="D185" s="156">
        <v>630</v>
      </c>
      <c r="E185" s="119" t="s">
        <v>178</v>
      </c>
      <c r="F185" s="159"/>
      <c r="G185" s="159"/>
      <c r="H185" s="159"/>
    </row>
    <row r="186" spans="1:8" ht="12.75">
      <c r="A186" s="149">
        <v>161</v>
      </c>
      <c r="B186" s="133" t="s">
        <v>509</v>
      </c>
      <c r="C186" s="119" t="s">
        <v>471</v>
      </c>
      <c r="D186" s="152" t="s">
        <v>446</v>
      </c>
      <c r="E186" s="119" t="s">
        <v>178</v>
      </c>
      <c r="F186" s="159"/>
      <c r="G186" s="159"/>
      <c r="H186" s="159"/>
    </row>
    <row r="189" ht="15">
      <c r="A189" s="87" t="s">
        <v>515</v>
      </c>
    </row>
    <row r="190" spans="1:5" ht="15">
      <c r="A190" s="87" t="s">
        <v>516</v>
      </c>
      <c r="E190" s="151" t="s">
        <v>266</v>
      </c>
    </row>
    <row r="193" ht="12.75">
      <c r="A193" t="s">
        <v>517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4">
      <selection activeCell="I17" sqref="I17"/>
    </sheetView>
  </sheetViews>
  <sheetFormatPr defaultColWidth="9.00390625" defaultRowHeight="12.75"/>
  <cols>
    <col min="1" max="1" width="5.75390625" style="0" customWidth="1"/>
    <col min="2" max="2" width="14.625" style="0" customWidth="1"/>
    <col min="3" max="3" width="12.375" style="0" customWidth="1"/>
    <col min="4" max="4" width="11.25390625" style="0" customWidth="1"/>
    <col min="5" max="5" width="28.875" style="0" customWidth="1"/>
    <col min="6" max="6" width="12.75390625" style="0" customWidth="1"/>
    <col min="7" max="7" width="6.625" style="0" customWidth="1"/>
  </cols>
  <sheetData>
    <row r="1" spans="1:7" ht="15.75">
      <c r="A1" s="6"/>
      <c r="B1" s="17"/>
      <c r="C1" s="39" t="s">
        <v>87</v>
      </c>
      <c r="D1" s="38"/>
      <c r="F1" s="19"/>
      <c r="G1" s="17"/>
    </row>
    <row r="2" spans="1:7" ht="15">
      <c r="A2" s="13">
        <v>1</v>
      </c>
      <c r="B2" s="26" t="s">
        <v>55</v>
      </c>
      <c r="C2" s="13" t="s">
        <v>53</v>
      </c>
      <c r="D2" s="18">
        <v>400</v>
      </c>
      <c r="E2" s="123" t="s">
        <v>449</v>
      </c>
      <c r="F2" s="19" t="s">
        <v>54</v>
      </c>
      <c r="G2" s="17">
        <v>1</v>
      </c>
    </row>
    <row r="3" spans="1:7" ht="15">
      <c r="A3" s="13">
        <v>2</v>
      </c>
      <c r="B3" s="26" t="s">
        <v>55</v>
      </c>
      <c r="C3" s="13">
        <v>701</v>
      </c>
      <c r="D3" s="18" t="s">
        <v>131</v>
      </c>
      <c r="E3" s="121" t="s">
        <v>451</v>
      </c>
      <c r="F3" s="19" t="s">
        <v>54</v>
      </c>
      <c r="G3" s="17">
        <v>2</v>
      </c>
    </row>
    <row r="4" spans="1:7" ht="15">
      <c r="A4" s="13">
        <v>3</v>
      </c>
      <c r="B4" s="26" t="s">
        <v>55</v>
      </c>
      <c r="C4" s="13">
        <v>702</v>
      </c>
      <c r="D4" s="18">
        <v>400</v>
      </c>
      <c r="E4" s="121" t="s">
        <v>454</v>
      </c>
      <c r="F4" s="19" t="s">
        <v>54</v>
      </c>
      <c r="G4" s="17">
        <v>1</v>
      </c>
    </row>
    <row r="5" spans="1:7" ht="15">
      <c r="A5" s="13">
        <v>4</v>
      </c>
      <c r="B5" s="26" t="s">
        <v>55</v>
      </c>
      <c r="C5" s="13">
        <v>703</v>
      </c>
      <c r="D5" s="18" t="s">
        <v>1</v>
      </c>
      <c r="E5" s="121" t="s">
        <v>451</v>
      </c>
      <c r="F5" s="19" t="s">
        <v>56</v>
      </c>
      <c r="G5" s="17">
        <v>2</v>
      </c>
    </row>
    <row r="6" spans="1:7" ht="15">
      <c r="A6" s="13">
        <v>5</v>
      </c>
      <c r="B6" s="26" t="s">
        <v>55</v>
      </c>
      <c r="C6" s="13" t="s">
        <v>116</v>
      </c>
      <c r="D6" s="27" t="s">
        <v>126</v>
      </c>
      <c r="E6" s="121" t="s">
        <v>451</v>
      </c>
      <c r="F6" s="19"/>
      <c r="G6" s="17">
        <v>2</v>
      </c>
    </row>
    <row r="7" spans="1:7" ht="15">
      <c r="A7" s="13">
        <v>6</v>
      </c>
      <c r="B7" s="26" t="s">
        <v>55</v>
      </c>
      <c r="C7" s="13">
        <v>704</v>
      </c>
      <c r="D7" s="18">
        <v>400</v>
      </c>
      <c r="E7" s="121" t="s">
        <v>457</v>
      </c>
      <c r="F7" s="19" t="s">
        <v>57</v>
      </c>
      <c r="G7" s="17">
        <v>1</v>
      </c>
    </row>
    <row r="8" spans="1:7" ht="15">
      <c r="A8" s="13">
        <v>7</v>
      </c>
      <c r="B8" s="26" t="s">
        <v>55</v>
      </c>
      <c r="C8" s="13">
        <v>705</v>
      </c>
      <c r="D8" s="18">
        <v>400</v>
      </c>
      <c r="E8" s="121" t="s">
        <v>460</v>
      </c>
      <c r="F8" s="19" t="s">
        <v>58</v>
      </c>
      <c r="G8" s="17">
        <v>1</v>
      </c>
    </row>
    <row r="9" spans="1:7" ht="15">
      <c r="A9" s="31">
        <v>8</v>
      </c>
      <c r="B9" s="26" t="s">
        <v>55</v>
      </c>
      <c r="C9" s="13">
        <v>706</v>
      </c>
      <c r="D9" s="18" t="s">
        <v>1</v>
      </c>
      <c r="E9" s="121" t="s">
        <v>462</v>
      </c>
      <c r="F9" s="19"/>
      <c r="G9" s="17">
        <v>2</v>
      </c>
    </row>
    <row r="10" spans="1:7" ht="15">
      <c r="A10" s="13">
        <v>9</v>
      </c>
      <c r="B10" s="26" t="s">
        <v>55</v>
      </c>
      <c r="C10" s="13">
        <v>707</v>
      </c>
      <c r="D10" s="18" t="s">
        <v>125</v>
      </c>
      <c r="E10" s="121" t="s">
        <v>464</v>
      </c>
      <c r="F10" s="19" t="s">
        <v>59</v>
      </c>
      <c r="G10" s="26">
        <v>2</v>
      </c>
    </row>
    <row r="11" spans="1:7" ht="15">
      <c r="A11" s="13">
        <v>10</v>
      </c>
      <c r="B11" s="26" t="s">
        <v>55</v>
      </c>
      <c r="C11" s="13">
        <v>708</v>
      </c>
      <c r="D11" s="18">
        <v>400</v>
      </c>
      <c r="E11" s="121" t="s">
        <v>553</v>
      </c>
      <c r="F11" s="19" t="s">
        <v>60</v>
      </c>
      <c r="G11" s="17">
        <v>1</v>
      </c>
    </row>
    <row r="12" spans="1:7" ht="15">
      <c r="A12" s="13">
        <v>11</v>
      </c>
      <c r="B12" s="26" t="s">
        <v>55</v>
      </c>
      <c r="C12" s="13">
        <v>709</v>
      </c>
      <c r="D12" s="18" t="s">
        <v>0</v>
      </c>
      <c r="E12" s="121" t="s">
        <v>469</v>
      </c>
      <c r="F12" s="19" t="s">
        <v>61</v>
      </c>
      <c r="G12" s="17">
        <v>2</v>
      </c>
    </row>
    <row r="13" spans="1:7" ht="15">
      <c r="A13" s="13">
        <v>12</v>
      </c>
      <c r="B13" s="26" t="s">
        <v>55</v>
      </c>
      <c r="C13" s="13">
        <v>710</v>
      </c>
      <c r="D13" s="27" t="s">
        <v>529</v>
      </c>
      <c r="E13" s="180" t="s">
        <v>554</v>
      </c>
      <c r="F13" s="19" t="s">
        <v>44</v>
      </c>
      <c r="G13" s="17">
        <v>2</v>
      </c>
    </row>
    <row r="14" spans="1:7" ht="15">
      <c r="A14" s="13">
        <v>13</v>
      </c>
      <c r="B14" s="26" t="s">
        <v>55</v>
      </c>
      <c r="C14" s="13" t="s">
        <v>122</v>
      </c>
      <c r="D14" s="27" t="s">
        <v>529</v>
      </c>
      <c r="E14" s="129" t="s">
        <v>555</v>
      </c>
      <c r="F14" s="19"/>
      <c r="G14" s="17">
        <v>2</v>
      </c>
    </row>
    <row r="15" spans="1:7" ht="15">
      <c r="A15" s="13">
        <v>14</v>
      </c>
      <c r="B15" s="26" t="s">
        <v>55</v>
      </c>
      <c r="C15" s="13">
        <v>712</v>
      </c>
      <c r="D15" s="18">
        <v>250</v>
      </c>
      <c r="E15" s="119" t="s">
        <v>474</v>
      </c>
      <c r="F15" s="19" t="s">
        <v>62</v>
      </c>
      <c r="G15" s="17">
        <v>1</v>
      </c>
    </row>
    <row r="16" spans="1:7" ht="15">
      <c r="A16" s="31">
        <v>15</v>
      </c>
      <c r="B16" s="26" t="s">
        <v>55</v>
      </c>
      <c r="C16" s="31">
        <v>713</v>
      </c>
      <c r="D16" s="36">
        <v>400</v>
      </c>
      <c r="E16" s="135" t="s">
        <v>476</v>
      </c>
      <c r="F16" s="23" t="s">
        <v>63</v>
      </c>
      <c r="G16" s="26">
        <v>1</v>
      </c>
    </row>
    <row r="17" spans="1:7" ht="15.75" thickBot="1">
      <c r="A17" s="31">
        <v>16</v>
      </c>
      <c r="B17" s="26" t="s">
        <v>55</v>
      </c>
      <c r="C17" s="31" t="s">
        <v>536</v>
      </c>
      <c r="D17" s="36">
        <v>250</v>
      </c>
      <c r="E17" s="57" t="s">
        <v>556</v>
      </c>
      <c r="F17" s="23"/>
      <c r="G17" s="17">
        <v>1</v>
      </c>
    </row>
    <row r="18" spans="1:7" ht="15.75" thickBot="1">
      <c r="A18" s="31"/>
      <c r="B18" s="34"/>
      <c r="C18" s="76" t="s">
        <v>98</v>
      </c>
      <c r="D18" s="179">
        <v>8400</v>
      </c>
      <c r="E18" s="17"/>
      <c r="F18" s="23"/>
      <c r="G18" s="51">
        <v>24</v>
      </c>
    </row>
    <row r="19" spans="1:7" ht="15.75">
      <c r="A19" s="13"/>
      <c r="B19" s="34"/>
      <c r="C19" s="40" t="s">
        <v>88</v>
      </c>
      <c r="D19" s="77"/>
      <c r="F19" s="23"/>
      <c r="G19" s="17"/>
    </row>
    <row r="20" spans="1:7" ht="30">
      <c r="A20" s="31">
        <v>1</v>
      </c>
      <c r="B20" s="52" t="s">
        <v>64</v>
      </c>
      <c r="C20" s="31" t="s">
        <v>65</v>
      </c>
      <c r="D20" s="169" t="s">
        <v>547</v>
      </c>
      <c r="E20" s="37" t="s">
        <v>557</v>
      </c>
      <c r="F20" s="23" t="s">
        <v>66</v>
      </c>
      <c r="G20" s="223">
        <v>1</v>
      </c>
    </row>
    <row r="21" spans="1:7" ht="15">
      <c r="A21" s="35"/>
      <c r="B21" s="53" t="s">
        <v>100</v>
      </c>
      <c r="C21" s="32"/>
      <c r="D21" s="170"/>
      <c r="E21" s="33"/>
      <c r="F21" s="43"/>
      <c r="G21" s="224"/>
    </row>
    <row r="22" spans="1:7" ht="30">
      <c r="A22" s="31">
        <v>2</v>
      </c>
      <c r="B22" s="54" t="s">
        <v>64</v>
      </c>
      <c r="C22" s="31" t="s">
        <v>65</v>
      </c>
      <c r="D22" s="169" t="s">
        <v>548</v>
      </c>
      <c r="E22" s="37" t="s">
        <v>557</v>
      </c>
      <c r="F22" s="23" t="s">
        <v>66</v>
      </c>
      <c r="G22" s="223">
        <v>1</v>
      </c>
    </row>
    <row r="23" spans="1:7" ht="15">
      <c r="A23" s="47"/>
      <c r="B23" s="55" t="s">
        <v>101</v>
      </c>
      <c r="C23" s="35"/>
      <c r="D23" s="171"/>
      <c r="E23" s="33"/>
      <c r="F23" s="25"/>
      <c r="G23" s="224"/>
    </row>
    <row r="24" spans="1:7" ht="30">
      <c r="A24" s="31">
        <v>3</v>
      </c>
      <c r="B24" s="52" t="s">
        <v>64</v>
      </c>
      <c r="C24" s="31" t="s">
        <v>65</v>
      </c>
      <c r="D24" s="169" t="s">
        <v>548</v>
      </c>
      <c r="E24" s="37" t="s">
        <v>557</v>
      </c>
      <c r="F24" s="23" t="s">
        <v>66</v>
      </c>
      <c r="G24" s="223">
        <v>1</v>
      </c>
    </row>
    <row r="25" spans="1:7" ht="15.75" thickBot="1">
      <c r="A25" s="32"/>
      <c r="B25" s="53" t="s">
        <v>101</v>
      </c>
      <c r="C25" s="35"/>
      <c r="D25" s="172"/>
      <c r="E25" s="33"/>
      <c r="F25" s="25"/>
      <c r="G25" s="224"/>
    </row>
    <row r="26" spans="1:7" ht="15.75" thickBot="1">
      <c r="A26" s="32"/>
      <c r="B26" s="53"/>
      <c r="C26" s="79" t="s">
        <v>98</v>
      </c>
      <c r="D26" s="73">
        <v>7400</v>
      </c>
      <c r="E26" s="80"/>
      <c r="F26" s="25"/>
      <c r="G26" s="17">
        <v>3</v>
      </c>
    </row>
    <row r="27" spans="1:7" ht="15">
      <c r="A27" s="35">
        <v>1</v>
      </c>
      <c r="B27" s="56" t="s">
        <v>67</v>
      </c>
      <c r="C27" s="13">
        <v>258</v>
      </c>
      <c r="D27" s="38">
        <v>630</v>
      </c>
      <c r="E27" s="119" t="s">
        <v>557</v>
      </c>
      <c r="F27" s="19" t="s">
        <v>68</v>
      </c>
      <c r="G27" s="17">
        <v>1</v>
      </c>
    </row>
    <row r="28" spans="1:7" ht="15">
      <c r="A28" s="13">
        <v>2</v>
      </c>
      <c r="B28" s="56" t="s">
        <v>67</v>
      </c>
      <c r="C28" s="13">
        <v>464</v>
      </c>
      <c r="D28" s="18">
        <v>400</v>
      </c>
      <c r="E28" s="119" t="s">
        <v>558</v>
      </c>
      <c r="F28" s="19" t="s">
        <v>68</v>
      </c>
      <c r="G28" s="17">
        <v>1</v>
      </c>
    </row>
    <row r="29" spans="1:7" ht="15">
      <c r="A29" s="13">
        <v>3</v>
      </c>
      <c r="B29" s="56" t="s">
        <v>67</v>
      </c>
      <c r="C29" s="74">
        <v>302</v>
      </c>
      <c r="D29" s="18">
        <v>400</v>
      </c>
      <c r="E29" s="119" t="s">
        <v>559</v>
      </c>
      <c r="F29" s="19" t="s">
        <v>68</v>
      </c>
      <c r="G29" s="17">
        <v>1</v>
      </c>
    </row>
    <row r="30" spans="1:7" ht="15.75" thickBot="1">
      <c r="A30" s="13"/>
      <c r="B30" s="56"/>
      <c r="C30" s="74" t="s">
        <v>98</v>
      </c>
      <c r="D30" s="173">
        <v>1430</v>
      </c>
      <c r="E30" s="119"/>
      <c r="F30" s="19"/>
      <c r="G30" s="17">
        <v>3</v>
      </c>
    </row>
    <row r="31" spans="1:7" ht="15">
      <c r="A31" s="13">
        <v>1</v>
      </c>
      <c r="B31" s="45" t="s">
        <v>69</v>
      </c>
      <c r="C31" s="13">
        <v>4</v>
      </c>
      <c r="D31" s="38" t="s">
        <v>1</v>
      </c>
      <c r="E31" s="135" t="s">
        <v>560</v>
      </c>
      <c r="F31" s="19" t="s">
        <v>68</v>
      </c>
      <c r="G31" s="17"/>
    </row>
    <row r="32" spans="1:7" ht="15">
      <c r="A32" s="13">
        <v>2</v>
      </c>
      <c r="B32" s="45" t="s">
        <v>552</v>
      </c>
      <c r="C32" s="13">
        <v>9</v>
      </c>
      <c r="D32" s="18" t="s">
        <v>125</v>
      </c>
      <c r="E32" s="46" t="s">
        <v>557</v>
      </c>
      <c r="F32" s="19" t="s">
        <v>70</v>
      </c>
      <c r="G32" s="17"/>
    </row>
    <row r="33" spans="1:7" ht="15.75" thickBot="1">
      <c r="A33" s="13">
        <v>3</v>
      </c>
      <c r="B33" s="45" t="s">
        <v>69</v>
      </c>
      <c r="C33" s="13">
        <v>8</v>
      </c>
      <c r="D33" s="36" t="s">
        <v>125</v>
      </c>
      <c r="E33" s="46" t="s">
        <v>561</v>
      </c>
      <c r="F33" s="19" t="s">
        <v>71</v>
      </c>
      <c r="G33" s="17"/>
    </row>
    <row r="34" spans="1:7" ht="15.75" thickBot="1">
      <c r="A34" s="13"/>
      <c r="B34" s="17"/>
      <c r="C34" s="74" t="s">
        <v>98</v>
      </c>
      <c r="D34" s="73">
        <f>I31</f>
        <v>0</v>
      </c>
      <c r="E34" s="45"/>
      <c r="F34" s="19"/>
      <c r="G34" s="17">
        <v>6</v>
      </c>
    </row>
    <row r="35" spans="1:7" ht="15.75">
      <c r="A35" s="13"/>
      <c r="B35" s="17"/>
      <c r="C35" s="39" t="s">
        <v>93</v>
      </c>
      <c r="D35" s="38"/>
      <c r="F35" s="19"/>
      <c r="G35" s="17"/>
    </row>
    <row r="36" spans="1:7" ht="15">
      <c r="A36" s="13">
        <v>1</v>
      </c>
      <c r="B36" s="17" t="s">
        <v>76</v>
      </c>
      <c r="C36" s="13">
        <v>50</v>
      </c>
      <c r="D36" s="18">
        <v>630</v>
      </c>
      <c r="E36" s="127" t="s">
        <v>562</v>
      </c>
      <c r="F36" s="19" t="s">
        <v>44</v>
      </c>
      <c r="G36" s="17"/>
    </row>
    <row r="37" spans="1:7" ht="15">
      <c r="A37" s="13">
        <v>2</v>
      </c>
      <c r="B37" s="17" t="s">
        <v>77</v>
      </c>
      <c r="C37" s="13">
        <v>52</v>
      </c>
      <c r="D37" s="18">
        <v>630</v>
      </c>
      <c r="E37" s="119" t="s">
        <v>563</v>
      </c>
      <c r="F37" s="19" t="s">
        <v>68</v>
      </c>
      <c r="G37" s="17"/>
    </row>
    <row r="38" spans="1:7" ht="15">
      <c r="A38" s="13">
        <v>3</v>
      </c>
      <c r="B38" s="17" t="s">
        <v>76</v>
      </c>
      <c r="C38" s="13">
        <v>53</v>
      </c>
      <c r="D38" s="18">
        <v>630</v>
      </c>
      <c r="E38" s="119" t="s">
        <v>564</v>
      </c>
      <c r="F38" s="19" t="s">
        <v>68</v>
      </c>
      <c r="G38" s="17"/>
    </row>
    <row r="39" spans="1:7" ht="15">
      <c r="A39" s="13">
        <v>4</v>
      </c>
      <c r="B39" s="17" t="s">
        <v>76</v>
      </c>
      <c r="C39" s="13">
        <v>54</v>
      </c>
      <c r="D39" s="18">
        <v>630</v>
      </c>
      <c r="E39" s="181" t="s">
        <v>565</v>
      </c>
      <c r="F39" s="19" t="s">
        <v>44</v>
      </c>
      <c r="G39" s="17"/>
    </row>
    <row r="40" spans="1:7" ht="15">
      <c r="A40" s="13">
        <v>5</v>
      </c>
      <c r="B40" s="17" t="s">
        <v>76</v>
      </c>
      <c r="C40" s="13" t="s">
        <v>78</v>
      </c>
      <c r="D40" s="18" t="s">
        <v>2</v>
      </c>
      <c r="E40" s="119" t="s">
        <v>462</v>
      </c>
      <c r="F40" s="19" t="s">
        <v>68</v>
      </c>
      <c r="G40" s="17"/>
    </row>
    <row r="41" spans="1:7" ht="15.75" thickBot="1">
      <c r="A41" s="13">
        <v>6</v>
      </c>
      <c r="B41" s="17" t="s">
        <v>76</v>
      </c>
      <c r="C41" s="12" t="s">
        <v>79</v>
      </c>
      <c r="D41" s="18" t="s">
        <v>2</v>
      </c>
      <c r="E41" s="135" t="s">
        <v>510</v>
      </c>
      <c r="F41" s="19" t="s">
        <v>68</v>
      </c>
      <c r="G41" s="17"/>
    </row>
    <row r="42" spans="1:7" ht="15.75" thickBot="1">
      <c r="A42" s="13"/>
      <c r="B42" s="17"/>
      <c r="C42" s="78" t="s">
        <v>98</v>
      </c>
      <c r="D42" s="73">
        <v>3520</v>
      </c>
      <c r="E42" s="45"/>
      <c r="F42" s="19"/>
      <c r="G42" s="17">
        <v>8</v>
      </c>
    </row>
    <row r="43" spans="1:7" ht="15.75">
      <c r="A43" s="17"/>
      <c r="B43" s="17"/>
      <c r="C43" s="39" t="s">
        <v>117</v>
      </c>
      <c r="D43" s="38"/>
      <c r="F43" s="19"/>
      <c r="G43" s="17"/>
    </row>
    <row r="44" spans="1:7" ht="16.5" thickBot="1">
      <c r="A44" s="13">
        <v>1</v>
      </c>
      <c r="B44" s="18">
        <v>382.17</v>
      </c>
      <c r="C44" s="13" t="s">
        <v>118</v>
      </c>
      <c r="D44" s="36">
        <v>250</v>
      </c>
      <c r="E44" s="39"/>
      <c r="F44" s="19" t="s">
        <v>108</v>
      </c>
      <c r="G44" s="30"/>
    </row>
    <row r="45" spans="1:7" ht="16.5" thickBot="1">
      <c r="A45" s="17"/>
      <c r="B45" s="17"/>
      <c r="C45" s="74" t="s">
        <v>98</v>
      </c>
      <c r="D45" s="73">
        <v>250</v>
      </c>
      <c r="E45" s="75"/>
      <c r="F45" s="19"/>
      <c r="G45" s="30">
        <v>1</v>
      </c>
    </row>
  </sheetData>
  <mergeCells count="3">
    <mergeCell ref="G20:G21"/>
    <mergeCell ref="G22:G23"/>
    <mergeCell ref="G24:G25"/>
  </mergeCells>
  <printOptions/>
  <pageMargins left="0.3937007874015748" right="0.18" top="0.1968503937007874" bottom="0.1968503937007874" header="0.5118110236220472" footer="0.5118110236220472"/>
  <pageSetup orientation="portrait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ЖКХ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сергей</dc:creator>
  <cp:keywords/>
  <dc:description/>
  <cp:lastModifiedBy>Vlad_M</cp:lastModifiedBy>
  <cp:lastPrinted>2010-08-13T05:10:06Z</cp:lastPrinted>
  <dcterms:created xsi:type="dcterms:W3CDTF">1997-01-15T06:59:57Z</dcterms:created>
  <dcterms:modified xsi:type="dcterms:W3CDTF">2010-08-17T10:48:27Z</dcterms:modified>
  <cp:category/>
  <cp:version/>
  <cp:contentType/>
  <cp:contentStatus/>
</cp:coreProperties>
</file>